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alla\Downloads\"/>
    </mc:Choice>
  </mc:AlternateContent>
  <xr:revisionPtr revIDLastSave="0" documentId="13_ncr:1_{6C34AF5A-B3B2-4CDD-9362-FEC4344BE871}" xr6:coauthVersionLast="47" xr6:coauthVersionMax="47" xr10:uidLastSave="{00000000-0000-0000-0000-000000000000}"/>
  <bookViews>
    <workbookView xWindow="-120" yWindow="-120" windowWidth="20730" windowHeight="11160" firstSheet="4" activeTab="6" xr2:uid="{8DDE8F0D-D9B1-462C-9116-938C913CF3A2}"/>
  </bookViews>
  <sheets>
    <sheet name="Customer Performance Report" sheetId="1" r:id="rId1"/>
    <sheet name="Market Performance vs Target" sheetId="2" r:id="rId2"/>
    <sheet name="Top 10 Products" sheetId="3" r:id="rId3"/>
    <sheet name="Divison Level Report" sheetId="4" r:id="rId4"/>
    <sheet name="Top and Bottom Products- QTY" sheetId="5" r:id="rId5"/>
    <sheet name="New Products- 2021" sheetId="6" r:id="rId6"/>
    <sheet name="TOP 5 Country" sheetId="7" r:id="rId7"/>
  </sheets>
  <calcPr calcId="191028"/>
  <pivotCaches>
    <pivotCache cacheId="109" r:id="rId8"/>
    <pivotCache cacheId="110" r:id="rId9"/>
    <pivotCache cacheId="111" r:id="rId10"/>
    <pivotCache cacheId="112" r:id="rId11"/>
    <pivotCache cacheId="130" r:id="rId12"/>
    <pivotCache cacheId="165" r:id="rId13"/>
    <pivotCache cacheId="202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<sst xmlns="http://schemas.openxmlformats.org/spreadsheetml/2006/main" count="222" uniqueCount="154">
  <si>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</si>
  <si>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</si>
  <si>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</si>
  <si>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</si>
  <si>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</si>
  <si>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</si>
  <si>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</si>
  <si>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</si>
  <si>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</si>
  <si>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</si>
  <si>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</si>
  <si>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</si>
  <si>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</si>
  <si>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</si>
  <si>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</si>
  <si>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</si>
  <si>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</si>
  <si>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</si>
  <si>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</si>
  <si>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</si>
  <si>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</si>
  <si>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</si>
  <si>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</si>
  <si>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</si>
  <si>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</si>
  <si>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</si>
  <si>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</si>
  <si>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</si>
  <si>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</si>
  <si>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</si>
  <si>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</si>
  <si>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</si>
  <si>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</si>
  <si>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</si>
  <si>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</si>
  <si>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</si>
  <si>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</si>
  <si>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</si>
  <si>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</si>
  <si>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</si>
  <si>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</si>
  <si>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</si>
  <si>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</si>
  <si>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</si>
  <si>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</si>
  <si>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</si>
  <si>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</si>
  <si>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</si>
  <si>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</si>
  <si>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</si>
  <si>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</si>
  <si>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</si>
  <si>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</si>
  <si>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</si>
  <si>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</si>
  <si>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</si>
  <si>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</si>
  <si>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</si>
  <si>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</si>
  <si>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</si>
  <si>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</si>
  <si>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</si>
  <si>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</si>
  <si>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</si>
  <si>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</si>
  <si>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</si>
  <si>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</si>
  <si>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</si>
  <si>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</si>
  <si>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</si>
  <si>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</si>
  <si>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</si>
  <si>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</si>
  <si>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</si>
  <si>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</si>
  <si>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</si>
  <si>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</si>
  <si>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</si>
  <si>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</si>
  <si>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</si>
  <si>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</si>
  <si>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</si>
  <si>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</si>
  <si>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</si>
  <si>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</si>
  <si>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</si>
  <si>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</si>
  <si>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</si>
  <si>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</si>
  <si>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</si>
  <si>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</si>
  <si>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</si>
  <si>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</si>
  <si>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</si>
  <si>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</si>
  <si>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</si>
  <si>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</si>
  <si>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</si>
  <si>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</si>
  <si>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</si>
  <si>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</si>
  <si>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</si>
  <si>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</si>
  <si>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</si>
  <si>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</si>
  <si>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</si>
  <si>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</si>
  <si>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</si>
  <si>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</si>
  <si>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Top</t>
  </si>
  <si>
    <t>10 Products</t>
  </si>
  <si>
    <t>AQ Clx3</t>
  </si>
  <si>
    <t>AQ Electron 3 3600 Desktop Processor</t>
  </si>
  <si>
    <t>AQ Electron 4 3600 Desktop Processor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</si>
  <si>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</si>
  <si>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</si>
  <si>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</si>
  <si>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</si>
  <si>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</si>
  <si>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</si>
  <si>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</si>
  <si>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</si>
  <si>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</si>
  <si>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</si>
  <si>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</si>
  <si>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</si>
  <si>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</si>
  <si>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</si>
  <si>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</si>
  <si>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</si>
  <si>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</si>
  <si>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</si>
  <si>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</si>
  <si>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</si>
  <si>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</si>
  <si>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</si>
  <si>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</si>
  <si>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</si>
  <si>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</si>
  <si>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</si>
  <si>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</si>
  <si>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</si>
  <si>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</si>
  <si>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Divison Level</t>
  </si>
  <si>
    <t>Report</t>
  </si>
  <si>
    <t>customer</t>
  </si>
  <si>
    <t>N &amp; S</t>
  </si>
  <si>
    <t>P &amp; A</t>
  </si>
  <si>
    <t>PC</t>
  </si>
  <si>
    <t>Product</t>
  </si>
  <si>
    <t>Qty</t>
  </si>
  <si>
    <t>Top 5 Product</t>
  </si>
  <si>
    <t>New Products - 2021</t>
  </si>
  <si>
    <t>Top 5 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</si>
</sst>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indexed="65"/>
      </top>
      <bottom/>
      <diagonal/>
    </border>
  </borders>
  <cellStyleXfs count="1">
    <xf numFmtId="0" fontId="0" fillId="0" borderId="0"/>
  </cellStyleXfs>
  <cellXfs count="41">
    <xf numFmtId="0" fontId="0" fillId="0" borderId="0" xfId="0"/>
    <xf numFmtId="0" fontId="3" fillId="0" borderId="0" xfId="0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4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1" fillId="0" borderId="2" xfId="0" applyFont="1" applyBorder="1"/>
    <xf numFmtId="0" fontId="0" fillId="0" borderId="0" xfId="0" applyAlignment="1">
      <alignment vertical="center" wrapText="1"/>
    </xf>
    <xf numFmtId="0" fontId="1" fillId="0" borderId="9" xfId="0" pivotButton="1" applyFont="1" applyBorder="1"/>
    <xf numFmtId="0" fontId="1" fillId="0" borderId="9" xfId="0" applyFont="1" applyBorder="1"/>
    <xf numFmtId="0" fontId="1" fillId="0" borderId="6" xfId="0" applyFont="1" applyBorder="1"/>
    <xf numFmtId="0" fontId="1" fillId="0" borderId="0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6" xfId="0" pivotButton="1" applyFont="1" applyBorder="1"/>
    <xf numFmtId="0" fontId="1" fillId="0" borderId="6" xfId="0" applyFont="1" applyBorder="1" applyAlignment="1">
      <alignment horizontal="left"/>
    </xf>
    <xf numFmtId="165" fontId="1" fillId="0" borderId="6" xfId="0" applyNumberFormat="1" applyFont="1" applyBorder="1"/>
    <xf numFmtId="165" fontId="1" fillId="0" borderId="7" xfId="0" applyNumberFormat="1" applyFont="1" applyBorder="1"/>
    <xf numFmtId="164" fontId="1" fillId="0" borderId="8" xfId="0" applyNumberFormat="1" applyFont="1" applyBorder="1"/>
    <xf numFmtId="0" fontId="1" fillId="0" borderId="10" xfId="0" applyFont="1" applyBorder="1" applyAlignment="1">
      <alignment horizontal="left"/>
    </xf>
    <xf numFmtId="165" fontId="1" fillId="0" borderId="10" xfId="0" applyNumberFormat="1" applyFont="1" applyBorder="1"/>
    <xf numFmtId="165" fontId="1" fillId="0" borderId="1" xfId="0" applyNumberFormat="1" applyFont="1" applyBorder="1"/>
    <xf numFmtId="164" fontId="1" fillId="0" borderId="11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0" xfId="0" pivotButton="1" applyFont="1" applyBorder="1"/>
    <xf numFmtId="0" fontId="1" fillId="0" borderId="8" xfId="0" pivotButton="1" applyFont="1" applyBorder="1"/>
    <xf numFmtId="165" fontId="2" fillId="0" borderId="12" xfId="0" applyNumberFormat="1" applyFont="1" applyBorder="1"/>
    <xf numFmtId="0" fontId="1" fillId="0" borderId="13" xfId="0" applyFont="1" applyBorder="1"/>
    <xf numFmtId="165" fontId="1" fillId="0" borderId="13" xfId="0" applyNumberFormat="1" applyFont="1" applyBorder="1"/>
    <xf numFmtId="165" fontId="1" fillId="0" borderId="14" xfId="0" applyNumberFormat="1" applyFont="1" applyBorder="1"/>
    <xf numFmtId="165" fontId="1" fillId="0" borderId="8" xfId="0" applyNumberFormat="1" applyFont="1" applyBorder="1"/>
    <xf numFmtId="165" fontId="1" fillId="0" borderId="11" xfId="0" applyNumberFormat="1" applyFont="1" applyBorder="1"/>
  </cellXfs>
  <cellStyles count="1">
    <cellStyle name="Normal" xfId="0" builtinId="0"/>
  </cellStyles>
  <dxfs count="1102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color rgb="FF9C0006"/>
      </font>
      <fill>
        <patternFill>
          <bgColor rgb="FFFFC7CE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  <alignment horizontal="center"/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  <alignment horizontal="center"/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50" Type="http://schemas.openxmlformats.org/officeDocument/2006/relationships/customXml" Target="../customXml/item3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3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52" Type="http://schemas.openxmlformats.org/officeDocument/2006/relationships/customXml" Target="../customXml/item3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llavipriya4300@outlook.com" refreshedDate="45089.34367037037" backgroundQuery="1" createdVersion="8" refreshedVersion="7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llavipriya4300@outlook.com" refreshedDate="45089.343673495372" backgroundQuery="1" createdVersion="8" refreshedVersion="7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llavipriya4300@outlook.com" refreshedDate="45089.343667129629" backgroundQuery="1" createdVersion="8" refreshedVersion="7" minRefreshableVersion="3" recordCount="0" supportSubquery="1" supportAdvancedDrill="1" xr:uid="{45895B01-1F5B-47DA-AC75-4523F253CB96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llavipriya4300@outlook.com" refreshedDate="45089.346618518517" backgroundQuery="1" createdVersion="8" refreshedVersion="7" minRefreshableVersion="3" recordCount="0" supportSubquery="1" supportAdvancedDrill="1" xr:uid="{8C147F0F-1271-40FD-A68F-365EC51D77E4}">
  <cacheSource type="external" connectionId="8"/>
  <cacheFields count="6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llavipriya4300@outlook.com" refreshedDate="45089.355097569445" backgroundQuery="1" createdVersion="8" refreshedVersion="7" minRefreshableVersion="3" recordCount="0" supportSubquery="1" supportAdvancedDrill="1" xr:uid="{969947FC-09C5-4892-8B0F-3F5CCF7ACAC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Sum of Qty]" caption="Sum of Qty" numFmtId="0" hierarchy="43" level="32767"/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llavipriya4300@outlook.com" refreshedDate="45089.366600462963" backgroundQuery="1" createdVersion="8" refreshedVersion="7" minRefreshableVersion="3" recordCount="0" supportSubquery="1" supportAdvancedDrill="1" xr:uid="{07A623C0-0C3C-4AE6-9A74-6FF909B31CF1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allavipriya4300@outlook.com" refreshedDate="45089.369343634258" backgroundQuery="1" createdVersion="8" refreshedVersion="7" minRefreshableVersion="3" recordCount="0" supportSubquery="1" supportAdvancedDrill="1" xr:uid="{634E1EBC-9094-4088-82A7-1BF07DEC008C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0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09" applyNumberFormats="0" applyBorderFormats="0" applyFontFormats="0" applyPatternFormats="0" applyAlignmentFormats="0" applyWidthHeightFormats="1" dataCaption="Values" tag="a1657522-d7dc-494f-9e97-2e495ddd5d2e" updatedVersion="7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101">
      <pivotArea type="all" dataOnly="0" outline="0" fieldPosition="0"/>
    </format>
    <format dxfId="1100">
      <pivotArea field="0" type="button" dataOnly="0" labelOnly="1" outline="0" axis="axisRow" fieldPosition="0"/>
    </format>
    <format dxfId="109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8">
      <pivotArea collapsedLevelsAreSubtotals="1" fieldPosition="0">
        <references count="1">
          <reference field="0" count="0"/>
        </references>
      </pivotArea>
    </format>
    <format dxfId="1097">
      <pivotArea field="0" type="button" dataOnly="0" labelOnly="1" outline="0" axis="axisRow" fieldPosition="0"/>
    </format>
    <format dxfId="109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9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3">
      <pivotArea grandRow="1" outline="0" collapsedLevelsAreSubtotals="1" fieldPosition="0"/>
    </format>
    <format dxfId="1092">
      <pivotArea dataOnly="0" labelOnly="1" grandRow="1" outline="0" fieldPosition="0"/>
    </format>
    <format dxfId="1091">
      <pivotArea grandRow="1" outline="0" collapsedLevelsAreSubtotals="1" fieldPosition="0"/>
    </format>
    <format dxfId="1090">
      <pivotArea dataOnly="0" labelOnly="1" grandRow="1" outline="0" fieldPosition="0"/>
    </format>
    <format dxfId="1089">
      <pivotArea collapsedLevelsAreSubtotals="1" fieldPosition="0">
        <references count="1">
          <reference field="0" count="0"/>
        </references>
      </pivotArea>
    </format>
    <format dxfId="1088">
      <pivotArea field="0" type="button" dataOnly="0" labelOnly="1" outline="0" axis="axisRow" fieldPosition="0"/>
    </format>
    <format dxfId="108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8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8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08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082">
      <pivotArea dataOnly="0" labelOnly="1" fieldPosition="0">
        <references count="1">
          <reference field="0" count="1">
            <x v="49"/>
          </reference>
        </references>
      </pivotArea>
    </format>
    <format dxfId="1081">
      <pivotArea dataOnly="0" labelOnly="1" fieldPosition="0">
        <references count="1">
          <reference field="0" count="1">
            <x v="64"/>
          </reference>
        </references>
      </pivotArea>
    </format>
    <format dxfId="1080">
      <pivotArea field="0" type="button" dataOnly="0" labelOnly="1" outline="0" axis="axisRow" fieldPosition="0"/>
    </format>
    <format dxfId="10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78">
      <pivotArea grandRow="1" outline="0" collapsedLevelsAreSubtotals="1" fieldPosition="0"/>
    </format>
    <format dxfId="1077">
      <pivotArea dataOnly="0" labelOnly="1" grandRow="1" outline="0" fieldPosition="0"/>
    </format>
    <format dxfId="1076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10" applyNumberFormats="0" applyBorderFormats="0" applyFontFormats="0" applyPatternFormats="0" applyAlignmentFormats="0" applyWidthHeightFormats="1" dataCaption="Values" tag="aa84ee8a-5242-4995-86e3-3746c529e949" updatedVersion="7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1075">
      <pivotArea type="all" dataOnly="0" outline="0" fieldPosition="0"/>
    </format>
    <format dxfId="10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2">
      <pivotArea grandRow="1" outline="0" collapsedLevelsAreSubtotals="1" fieldPosition="0"/>
    </format>
    <format dxfId="1071">
      <pivotArea dataOnly="0" labelOnly="1" grandRow="1" outline="0" fieldPosition="0"/>
    </format>
    <format dxfId="1070">
      <pivotArea grandRow="1" outline="0" collapsedLevelsAreSubtotals="1" fieldPosition="0"/>
    </format>
    <format dxfId="1069">
      <pivotArea dataOnly="0" labelOnly="1" grandRow="1" outline="0" fieldPosition="0"/>
    </format>
    <format dxfId="10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6">
      <pivotArea grandRow="1" outline="0" collapsedLevelsAreSubtotals="1" fieldPosition="0"/>
    </format>
    <format dxfId="1065">
      <pivotArea dataOnly="0" labelOnly="1" grandRow="1" outline="0" fieldPosition="0"/>
    </format>
    <format dxfId="1064">
      <pivotArea dataOnly="0" grandRow="1" axis="axisRow" fieldPosition="0"/>
    </format>
    <format dxfId="1063">
      <pivotArea field="1" type="button" dataOnly="0" labelOnly="1" outline="0" axis="axisRow" fieldPosition="0"/>
    </format>
    <format dxfId="10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1">
      <pivotArea type="all" dataOnly="0" outline="0" fieldPosition="0"/>
    </format>
    <format dxfId="1060">
      <pivotArea outline="0" collapsedLevelsAreSubtotals="1" fieldPosition="0"/>
    </format>
    <format dxfId="1059">
      <pivotArea field="1" type="button" dataOnly="0" labelOnly="1" outline="0" axis="axisRow" fieldPosition="0"/>
    </format>
    <format dxfId="1058">
      <pivotArea dataOnly="0" labelOnly="1" fieldPosition="0">
        <references count="1">
          <reference field="1" count="0"/>
        </references>
      </pivotArea>
    </format>
    <format dxfId="1057">
      <pivotArea dataOnly="0" labelOnly="1" grandRow="1" outline="0" fieldPosition="0"/>
    </format>
    <format dxfId="10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55">
      <pivotArea grandRow="1" outline="0" collapsedLevelsAreSubtotals="1" fieldPosition="0"/>
    </format>
    <format dxfId="1054">
      <pivotArea dataOnly="0" labelOnly="1" grandRow="1" outline="0" fieldPosition="0"/>
    </format>
    <format dxfId="1053">
      <pivotArea grandRow="1" outline="0" collapsedLevelsAreSubtotals="1" fieldPosition="0"/>
    </format>
    <format dxfId="1052">
      <pivotArea dataOnly="0" labelOnly="1" grandRow="1" outline="0" fieldPosition="0"/>
    </format>
    <format dxfId="1051">
      <pivotArea outline="0" fieldPosition="0">
        <references count="1">
          <reference field="4294967294" count="1">
            <x v="3"/>
          </reference>
        </references>
      </pivotArea>
    </format>
    <format dxfId="105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4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048">
      <pivotArea field="1" type="button" dataOnly="0" labelOnly="1" outline="0" axis="axisRow" fieldPosition="0"/>
    </format>
    <format dxfId="10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4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4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43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5039FA-A9DF-4D9B-B95F-ED87B9258521}" name="PivotTable1" cacheId="111" applyNumberFormats="0" applyBorderFormats="0" applyFontFormats="0" applyPatternFormats="0" applyAlignmentFormats="0" applyWidthHeightFormats="1" dataCaption="Values" tag="3213a4ee-842d-4ef1-92e2-83e491a8321a" updatedVersion="7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17">
    <format dxfId="1027">
      <pivotArea type="all" dataOnly="0" outline="0" fieldPosition="0"/>
    </format>
    <format dxfId="10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30">
      <pivotArea grandRow="1" outline="0" collapsedLevelsAreSubtotals="1" fieldPosition="0"/>
    </format>
    <format dxfId="1031">
      <pivotArea dataOnly="0" labelOnly="1" grandRow="1" outline="0" fieldPosition="0"/>
    </format>
    <format dxfId="1032">
      <pivotArea grandRow="1" outline="0" collapsedLevelsAreSubtotals="1" fieldPosition="0"/>
    </format>
    <format dxfId="1033">
      <pivotArea dataOnly="0" labelOnly="1" grandRow="1" outline="0" fieldPosition="0"/>
    </format>
    <format dxfId="10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36">
      <pivotArea grandRow="1" outline="0" collapsedLevelsAreSubtotals="1" fieldPosition="0"/>
    </format>
    <format dxfId="1037">
      <pivotArea dataOnly="0" labelOnly="1" grandRow="1" outline="0" fieldPosition="0"/>
    </format>
    <format dxfId="1038">
      <pivotArea dataOnly="0" grandRow="1" axis="axisRow" fieldPosition="0"/>
    </format>
    <format dxfId="1039">
      <pivotArea field="6" type="button" dataOnly="0" labelOnly="1" outline="0" axis="axisRow" fieldPosition="0"/>
    </format>
    <format dxfId="10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41">
      <pivotArea field="6" type="button" dataOnly="0" labelOnly="1" outline="0" axis="axisRow" fieldPosition="0"/>
    </format>
    <format dxfId="10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26">
      <pivotArea field="6" type="button" dataOnly="0" labelOnly="1" outline="0" axis="axisRow" fieldPosition="0"/>
    </format>
  </formats>
  <conditionalFormats count="3"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1">
      <pivotAreas count="1">
        <pivotArea outline="0" fieldPosition="0">
          <references count="1">
            <reference field="4294967294" count="1"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C9D59C-1C2C-42F7-BA7A-F3D0F953EB60}" name="PivotTable1" cacheId="112" applyNumberFormats="0" applyBorderFormats="0" applyFontFormats="0" applyPatternFormats="0" applyAlignmentFormats="0" applyWidthHeightFormats="1" dataCaption="Values" tag="d3c886ce-79c0-4948-ada7-48aed4b92c48" updatedVersion="7" minRefreshableVersion="3" useAutoFormatting="1" colGrandTotals="0" itemPrintTitles="1" createdVersion="8" indent="0" outline="1" outlineData="1" multipleFieldFilters="0" rowHeaderCaption="Customer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5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1" name="[dim_customer].[customer].[All]" cap="All"/>
  </pageFields>
  <dataFields count="3">
    <dataField name="2020" fld="2" subtotal="count" baseField="0" baseItem="7" numFmtId="165"/>
    <dataField name="2021" fld="3" subtotal="count" baseField="0" baseItem="7" numFmtId="165"/>
    <dataField fld="4" subtotal="count" baseField="0" baseItem="0"/>
  </dataFields>
  <formats count="28">
    <format dxfId="1000">
      <pivotArea type="all" dataOnly="0" outline="0" fieldPosition="0"/>
    </format>
    <format dxfId="1001">
      <pivotArea field="0" type="button" dataOnly="0" labelOnly="1" outline="0" axis="axisPage" fieldPosition="1"/>
    </format>
    <format dxfId="10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03">
      <pivotArea collapsedLevelsAreSubtotals="1" fieldPosition="0">
        <references count="1">
          <reference field="0" count="0"/>
        </references>
      </pivotArea>
    </format>
    <format dxfId="1004">
      <pivotArea field="0" type="button" dataOnly="0" labelOnly="1" outline="0" axis="axisPage" fieldPosition="1"/>
    </format>
    <format dxfId="100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0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0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8">
      <pivotArea grandRow="1" outline="0" collapsedLevelsAreSubtotals="1" fieldPosition="0"/>
    </format>
    <format dxfId="1009">
      <pivotArea dataOnly="0" labelOnly="1" grandRow="1" outline="0" fieldPosition="0"/>
    </format>
    <format dxfId="1010">
      <pivotArea grandRow="1" outline="0" collapsedLevelsAreSubtotals="1" fieldPosition="0"/>
    </format>
    <format dxfId="1011">
      <pivotArea dataOnly="0" labelOnly="1" grandRow="1" outline="0" fieldPosition="0"/>
    </format>
    <format dxfId="1012">
      <pivotArea collapsedLevelsAreSubtotals="1" fieldPosition="0">
        <references count="1">
          <reference field="0" count="0"/>
        </references>
      </pivotArea>
    </format>
    <format dxfId="1013">
      <pivotArea field="0" type="button" dataOnly="0" labelOnly="1" outline="0" axis="axisPage" fieldPosition="1"/>
    </format>
    <format dxfId="101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1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17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018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019">
      <pivotArea dataOnly="0" labelOnly="1" fieldPosition="0">
        <references count="1">
          <reference field="0" count="1">
            <x v="49"/>
          </reference>
        </references>
      </pivotArea>
    </format>
    <format dxfId="1020">
      <pivotArea dataOnly="0" labelOnly="1" fieldPosition="0">
        <references count="1">
          <reference field="0" count="1">
            <x v="64"/>
          </reference>
        </references>
      </pivotArea>
    </format>
    <format dxfId="1021">
      <pivotArea field="0" type="button" dataOnly="0" labelOnly="1" outline="0" axis="axisPage" fieldPosition="1"/>
    </format>
    <format dxfId="10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23">
      <pivotArea grandRow="1" outline="0" collapsedLevelsAreSubtotals="1" fieldPosition="0"/>
    </format>
    <format dxfId="1024">
      <pivotArea dataOnly="0" labelOnly="1" grandRow="1" outline="0" fieldPosition="0"/>
    </format>
    <format dxfId="1025">
      <pivotArea dataOnly="0" grandRow="1" axis="axisRow" fieldPosition="0"/>
    </format>
    <format dxfId="869">
      <pivotArea field="5" type="button" dataOnly="0" labelOnly="1" outline="0" axis="axisRow" fieldPosition="0"/>
    </format>
    <format dxfId="868">
      <pivotArea dataOnly="0" grandRow="1" axis="axisRow" fieldPosition="0"/>
    </format>
  </formats>
  <conditionalFormats count="6">
    <conditionalFormat priority="7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FCB389-84DC-446A-9543-4ACE08E71A01}" name="PivotTable1" cacheId="130" applyNumberFormats="0" applyBorderFormats="0" applyFontFormats="0" applyPatternFormats="0" applyAlignmentFormats="0" applyWidthHeightFormats="1" dataCaption="Values" tag="fc71f04f-f20d-40be-8218-07001ae0f8ab" updatedVersion="7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Qty" fld="3" baseField="4" baseItem="0" numFmtId="165"/>
  </dataFields>
  <formats count="9">
    <format dxfId="860">
      <pivotArea type="all" dataOnly="0" outline="0" fieldPosition="0"/>
    </format>
    <format dxfId="861">
      <pivotArea grandRow="1" outline="0" collapsedLevelsAreSubtotals="1" fieldPosition="0"/>
    </format>
    <format dxfId="862">
      <pivotArea dataOnly="0" labelOnly="1" grandRow="1" outline="0" fieldPosition="0"/>
    </format>
    <format dxfId="863">
      <pivotArea grandRow="1" outline="0" collapsedLevelsAreSubtotals="1" fieldPosition="0"/>
    </format>
    <format dxfId="864">
      <pivotArea dataOnly="0" labelOnly="1" grandRow="1" outline="0" fieldPosition="0"/>
    </format>
    <format dxfId="865">
      <pivotArea grandRow="1" outline="0" collapsedLevelsAreSubtotals="1" fieldPosition="0"/>
    </format>
    <format dxfId="866">
      <pivotArea dataOnly="0" labelOnly="1" grandRow="1" outline="0" fieldPosition="0"/>
    </format>
    <format dxfId="867">
      <pivotArea dataOnly="0" grandRow="1" axis="axisRow" fieldPosition="0"/>
    </format>
    <format dxfId="398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4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3F4085-2955-4DFB-A496-F7309F26149F}" name="PivotTable1" cacheId="165" applyNumberFormats="0" applyBorderFormats="0" applyFontFormats="0" applyPatternFormats="0" applyAlignmentFormats="0" applyWidthHeightFormats="1" dataCaption="Values" tag="4f0e50c9-b0b4-4c9a-829e-826f33527b1c" updatedVersion="7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5" hier="1" name="[dim_customer].[customer].[All]" cap="All"/>
    <pageField fld="0" hier="10" name="[dim_market].[region].[All]" cap="All"/>
    <pageField fld="1" hier="12" name="[dim_product].[division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12">
    <format dxfId="377">
      <pivotArea type="all" dataOnly="0" outline="0" fieldPosition="0"/>
    </format>
    <format dxfId="3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0">
      <pivotArea grandRow="1" outline="0" collapsedLevelsAreSubtotals="1" fieldPosition="0"/>
    </format>
    <format dxfId="381">
      <pivotArea dataOnly="0" labelOnly="1" grandRow="1" outline="0" fieldPosition="0"/>
    </format>
    <format dxfId="382">
      <pivotArea grandRow="1" outline="0" collapsedLevelsAreSubtotals="1" fieldPosition="0"/>
    </format>
    <format dxfId="383">
      <pivotArea dataOnly="0" labelOnly="1" grandRow="1" outline="0" fieldPosition="0"/>
    </format>
    <format dxfId="3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6">
      <pivotArea grandRow="1" outline="0" collapsedLevelsAreSubtotals="1" fieldPosition="0"/>
    </format>
    <format dxfId="387">
      <pivotArea dataOnly="0" labelOnly="1" grandRow="1" outline="0" fieldPosition="0"/>
    </format>
    <format dxfId="388">
      <pivotArea dataOnly="0" grandRow="1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2958A6-05E5-422E-87BC-8B55251EE692}" name="PivotTable1" cacheId="202" applyNumberFormats="0" applyBorderFormats="0" applyFontFormats="0" applyPatternFormats="0" applyAlignmentFormats="0" applyWidthHeightFormats="1" dataCaption="Values" tag="98db34c9-871c-44af-a935-d1395dc29dba" updatedVersion="7" minRefreshableVersion="3" useAutoFormatting="1" colGrandTotals="0" itemPrintTitles="1" createdVersion="8" indent="0" outline="1" outlineData="1" multipleFieldFilters="0" rowHeaderCaption="Customer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12">
    <format dxfId="202">
      <pivotArea type="all" dataOnly="0" outline="0" fieldPosition="0"/>
    </format>
    <format dxfId="2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5">
      <pivotArea grandRow="1" outline="0" collapsedLevelsAreSubtotals="1" fieldPosition="0"/>
    </format>
    <format dxfId="206">
      <pivotArea dataOnly="0" labelOnly="1" grandRow="1" outline="0" fieldPosition="0"/>
    </format>
    <format dxfId="207">
      <pivotArea grandRow="1" outline="0" collapsedLevelsAreSubtotals="1" fieldPosition="0"/>
    </format>
    <format dxfId="208">
      <pivotArea dataOnly="0" labelOnly="1" grandRow="1" outline="0" fieldPosition="0"/>
    </format>
    <format dxfId="2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1">
      <pivotArea grandRow="1" outline="0" collapsedLevelsAreSubtotals="1" fieldPosition="0"/>
    </format>
    <format dxfId="212">
      <pivotArea dataOnly="0" labelOnly="1" grandRow="1" outline="0" fieldPosition="0"/>
    </format>
    <format dxfId="213">
      <pivotArea dataOnly="0" grandRow="1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Normal="100" zoomScalePageLayoutView="130" workbookViewId="0">
      <selection activeCell="E5" sqref="E5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1" t="s">
        <v>0</v>
      </c>
    </row>
    <row r="2" spans="2:6" x14ac:dyDescent="0.25">
      <c r="B2" s="17" t="s">
        <v>1</v>
      </c>
      <c r="C2" s="18" t="s" vm="1">
        <v>2</v>
      </c>
      <c r="E2" s="7" t="s">
        <v>3</v>
      </c>
      <c r="F2" s="7"/>
    </row>
    <row r="3" spans="2:6" x14ac:dyDescent="0.25">
      <c r="B3" s="17" t="s">
        <v>4</v>
      </c>
      <c r="C3" s="18" t="s" vm="2">
        <v>2</v>
      </c>
      <c r="E3" s="7" t="s">
        <v>5</v>
      </c>
      <c r="F3" s="7"/>
    </row>
    <row r="4" spans="2:6" x14ac:dyDescent="0.25">
      <c r="B4" s="17" t="s">
        <v>6</v>
      </c>
      <c r="C4" s="18" t="s" vm="3">
        <v>2</v>
      </c>
      <c r="E4" t="s">
        <v>7</v>
      </c>
    </row>
    <row r="6" spans="2:6" x14ac:dyDescent="0.25">
      <c r="B6" s="8" t="s">
        <v>3</v>
      </c>
      <c r="C6" s="9" t="s">
        <v>8</v>
      </c>
      <c r="D6" s="9" t="s">
        <v>9</v>
      </c>
      <c r="E6" s="9" t="s">
        <v>10</v>
      </c>
      <c r="F6" s="10" t="s">
        <v>11</v>
      </c>
    </row>
    <row r="7" spans="2:6" x14ac:dyDescent="0.25">
      <c r="B7" s="32" t="s">
        <v>12</v>
      </c>
      <c r="C7" s="2">
        <v>1421158.96</v>
      </c>
      <c r="D7" s="2">
        <v>2889321.88</v>
      </c>
      <c r="E7" s="2">
        <v>10924012.960000001</v>
      </c>
      <c r="F7" s="22">
        <v>2.7808224260565946</v>
      </c>
    </row>
    <row r="8" spans="2:6" x14ac:dyDescent="0.25">
      <c r="B8" s="4" t="s">
        <v>13</v>
      </c>
      <c r="C8" s="2"/>
      <c r="D8" s="2">
        <v>162534.09</v>
      </c>
      <c r="E8" s="2">
        <v>805675.63</v>
      </c>
      <c r="F8" s="3">
        <v>3.9569639821406084</v>
      </c>
    </row>
    <row r="9" spans="2:6" x14ac:dyDescent="0.25">
      <c r="B9" s="4" t="s">
        <v>14</v>
      </c>
      <c r="C9" s="2">
        <v>12169170.460000001</v>
      </c>
      <c r="D9" s="2">
        <v>37506624.100000001</v>
      </c>
      <c r="E9" s="2">
        <v>82089923.829999998</v>
      </c>
      <c r="F9" s="3">
        <v>1.1886780215444661</v>
      </c>
    </row>
    <row r="10" spans="2:6" x14ac:dyDescent="0.25">
      <c r="B10" s="4" t="s">
        <v>15</v>
      </c>
      <c r="C10" s="2">
        <v>351590.32</v>
      </c>
      <c r="D10" s="2">
        <v>740367.8</v>
      </c>
      <c r="E10" s="2">
        <v>2265407.25</v>
      </c>
      <c r="F10" s="3">
        <v>2.0598403253085831</v>
      </c>
    </row>
    <row r="11" spans="2:6" x14ac:dyDescent="0.25">
      <c r="B11" s="4" t="s">
        <v>16</v>
      </c>
      <c r="C11" s="2">
        <v>181917.29</v>
      </c>
      <c r="D11" s="2">
        <v>674348.67</v>
      </c>
      <c r="E11" s="2">
        <v>3171742.1</v>
      </c>
      <c r="F11" s="3">
        <v>3.7034156677435131</v>
      </c>
    </row>
    <row r="12" spans="2:6" x14ac:dyDescent="0.25">
      <c r="B12" s="4" t="s">
        <v>17</v>
      </c>
      <c r="C12" s="2">
        <v>7176248.0199999996</v>
      </c>
      <c r="D12" s="2">
        <v>23669537.93</v>
      </c>
      <c r="E12" s="2">
        <v>52979606.530000001</v>
      </c>
      <c r="F12" s="3">
        <v>1.238303370631114</v>
      </c>
    </row>
    <row r="13" spans="2:6" x14ac:dyDescent="0.25">
      <c r="B13" s="4" t="s">
        <v>18</v>
      </c>
      <c r="C13" s="2">
        <v>9582893.7400000002</v>
      </c>
      <c r="D13" s="2">
        <v>17675320.82</v>
      </c>
      <c r="E13" s="2">
        <v>61116567.130000003</v>
      </c>
      <c r="F13" s="3">
        <v>2.4577345301051232</v>
      </c>
    </row>
    <row r="14" spans="2:6" x14ac:dyDescent="0.25">
      <c r="B14" s="4" t="s">
        <v>19</v>
      </c>
      <c r="C14" s="2">
        <v>852541.07</v>
      </c>
      <c r="D14" s="2">
        <v>1772715.57</v>
      </c>
      <c r="E14" s="2">
        <v>6312296.3700000001</v>
      </c>
      <c r="F14" s="3">
        <v>2.5608060744905625</v>
      </c>
    </row>
    <row r="15" spans="2:6" x14ac:dyDescent="0.25">
      <c r="B15" s="4" t="s">
        <v>20</v>
      </c>
      <c r="C15" s="2">
        <v>241323.21</v>
      </c>
      <c r="D15" s="2">
        <v>826086.99</v>
      </c>
      <c r="E15" s="2">
        <v>4072008.35</v>
      </c>
      <c r="F15" s="3">
        <v>3.9292730660241975</v>
      </c>
    </row>
    <row r="16" spans="2:6" x14ac:dyDescent="0.25">
      <c r="B16" s="4" t="s">
        <v>21</v>
      </c>
      <c r="C16" s="2">
        <v>597546.22</v>
      </c>
      <c r="D16" s="2">
        <v>1323922.69</v>
      </c>
      <c r="E16" s="2">
        <v>5508504.8600000003</v>
      </c>
      <c r="F16" s="3">
        <v>3.1607451111816811</v>
      </c>
    </row>
    <row r="17" spans="2:6" x14ac:dyDescent="0.25">
      <c r="B17" s="4" t="s">
        <v>22</v>
      </c>
      <c r="C17" s="2"/>
      <c r="D17" s="2">
        <v>417961.2</v>
      </c>
      <c r="E17" s="2">
        <v>3017815.13</v>
      </c>
      <c r="F17" s="3">
        <v>6.2203236329113798</v>
      </c>
    </row>
    <row r="18" spans="2:6" x14ac:dyDescent="0.25">
      <c r="B18" s="4" t="s">
        <v>23</v>
      </c>
      <c r="C18" s="2">
        <v>905096.71</v>
      </c>
      <c r="D18" s="2">
        <v>2196627.85</v>
      </c>
      <c r="E18" s="2">
        <v>7671381.2999999998</v>
      </c>
      <c r="F18" s="3">
        <v>2.4923445498517189</v>
      </c>
    </row>
    <row r="19" spans="2:6" x14ac:dyDescent="0.25">
      <c r="B19" s="4" t="s">
        <v>24</v>
      </c>
      <c r="C19" s="2">
        <v>462637.92</v>
      </c>
      <c r="D19" s="2">
        <v>1179768.76</v>
      </c>
      <c r="E19" s="2">
        <v>4247167.71</v>
      </c>
      <c r="F19" s="3">
        <v>2.6000001474865297</v>
      </c>
    </row>
    <row r="20" spans="2:6" x14ac:dyDescent="0.25">
      <c r="B20" s="4" t="s">
        <v>25</v>
      </c>
      <c r="C20" s="2">
        <v>1143407.8500000001</v>
      </c>
      <c r="D20" s="2">
        <v>2752286.63</v>
      </c>
      <c r="E20" s="2">
        <v>9285416.5999999996</v>
      </c>
      <c r="F20" s="3">
        <v>2.3737098813723483</v>
      </c>
    </row>
    <row r="21" spans="2:6" x14ac:dyDescent="0.25">
      <c r="B21" s="4" t="s">
        <v>26</v>
      </c>
      <c r="C21" s="2">
        <v>1669064.37</v>
      </c>
      <c r="D21" s="2">
        <v>2473054.08</v>
      </c>
      <c r="E21" s="2">
        <v>7545512.4199999999</v>
      </c>
      <c r="F21" s="3">
        <v>2.0510907468711723</v>
      </c>
    </row>
    <row r="22" spans="2:6" x14ac:dyDescent="0.25">
      <c r="B22" s="4" t="s">
        <v>27</v>
      </c>
      <c r="C22" s="2">
        <v>287996.74</v>
      </c>
      <c r="D22" s="2">
        <v>756818.22</v>
      </c>
      <c r="E22" s="2">
        <v>1868914.36</v>
      </c>
      <c r="F22" s="3">
        <v>1.4694362670074197</v>
      </c>
    </row>
    <row r="23" spans="2:6" x14ac:dyDescent="0.25">
      <c r="B23" s="4" t="s">
        <v>28</v>
      </c>
      <c r="C23" s="2">
        <v>802783.11</v>
      </c>
      <c r="D23" s="2">
        <v>1717525.22</v>
      </c>
      <c r="E23" s="2">
        <v>4140120.59</v>
      </c>
      <c r="F23" s="3">
        <v>1.4105151655356771</v>
      </c>
    </row>
    <row r="24" spans="2:6" x14ac:dyDescent="0.25">
      <c r="B24" s="4" t="s">
        <v>29</v>
      </c>
      <c r="C24" s="2">
        <v>2609242.38</v>
      </c>
      <c r="D24" s="2">
        <v>6265231.9800000004</v>
      </c>
      <c r="E24" s="2">
        <v>15171675.699999999</v>
      </c>
      <c r="F24" s="3">
        <v>1.4215664716695771</v>
      </c>
    </row>
    <row r="25" spans="2:6" x14ac:dyDescent="0.25">
      <c r="B25" s="4" t="s">
        <v>30</v>
      </c>
      <c r="C25" s="2">
        <v>118429.03</v>
      </c>
      <c r="D25" s="2">
        <v>648682.66</v>
      </c>
      <c r="E25" s="2">
        <v>1854965.87</v>
      </c>
      <c r="F25" s="3">
        <v>1.8595891094113721</v>
      </c>
    </row>
    <row r="26" spans="2:6" x14ac:dyDescent="0.25">
      <c r="B26" s="4" t="s">
        <v>31</v>
      </c>
      <c r="C26" s="2"/>
      <c r="D26" s="2">
        <v>143154.04</v>
      </c>
      <c r="E26" s="2">
        <v>722409.08</v>
      </c>
      <c r="F26" s="3">
        <v>4.04637577814779</v>
      </c>
    </row>
    <row r="27" spans="2:6" x14ac:dyDescent="0.25">
      <c r="B27" s="4" t="s">
        <v>32</v>
      </c>
      <c r="C27" s="2">
        <v>104825.53</v>
      </c>
      <c r="D27" s="2">
        <v>748506.75</v>
      </c>
      <c r="E27" s="2">
        <v>2345406.36</v>
      </c>
      <c r="F27" s="3">
        <v>2.1334471733220841</v>
      </c>
    </row>
    <row r="28" spans="2:6" x14ac:dyDescent="0.25">
      <c r="B28" s="4" t="s">
        <v>33</v>
      </c>
      <c r="C28" s="2">
        <v>1804484.17</v>
      </c>
      <c r="D28" s="2">
        <v>2609448.62</v>
      </c>
      <c r="E28" s="2">
        <v>11938162.93</v>
      </c>
      <c r="F28" s="3">
        <v>3.5749752796435588</v>
      </c>
    </row>
    <row r="29" spans="2:6" x14ac:dyDescent="0.25">
      <c r="B29" s="4" t="s">
        <v>34</v>
      </c>
      <c r="C29" s="2">
        <v>2342107.9</v>
      </c>
      <c r="D29" s="2">
        <v>3462178.64</v>
      </c>
      <c r="E29" s="2">
        <v>12420697.800000001</v>
      </c>
      <c r="F29" s="3">
        <v>2.5875381057749234</v>
      </c>
    </row>
    <row r="30" spans="2:6" x14ac:dyDescent="0.25">
      <c r="B30" s="4" t="s">
        <v>35</v>
      </c>
      <c r="C30" s="2">
        <v>181128.45</v>
      </c>
      <c r="D30" s="2">
        <v>679745</v>
      </c>
      <c r="E30" s="2">
        <v>3638823.64</v>
      </c>
      <c r="F30" s="3">
        <v>4.3532186923037317</v>
      </c>
    </row>
    <row r="31" spans="2:6" x14ac:dyDescent="0.25">
      <c r="B31" s="4" t="s">
        <v>36</v>
      </c>
      <c r="C31" s="2">
        <v>416982.09</v>
      </c>
      <c r="D31" s="2">
        <v>833074.59</v>
      </c>
      <c r="E31" s="2">
        <v>4128023.44</v>
      </c>
      <c r="F31" s="3">
        <v>3.9551666676089594</v>
      </c>
    </row>
    <row r="32" spans="2:6" x14ac:dyDescent="0.25">
      <c r="B32" s="4" t="s">
        <v>37</v>
      </c>
      <c r="C32" s="2">
        <v>458809.95</v>
      </c>
      <c r="D32" s="2">
        <v>1317625.2</v>
      </c>
      <c r="E32" s="2">
        <v>5163762.3899999997</v>
      </c>
      <c r="F32" s="3">
        <v>2.9189918271144175</v>
      </c>
    </row>
    <row r="33" spans="2:6" x14ac:dyDescent="0.25">
      <c r="B33" s="4" t="s">
        <v>38</v>
      </c>
      <c r="C33" s="2">
        <v>410976.9</v>
      </c>
      <c r="D33" s="2">
        <v>938709.3</v>
      </c>
      <c r="E33" s="2">
        <v>4187228.54</v>
      </c>
      <c r="F33" s="3">
        <v>3.4606232621749888</v>
      </c>
    </row>
    <row r="34" spans="2:6" x14ac:dyDescent="0.25">
      <c r="B34" s="4" t="s">
        <v>39</v>
      </c>
      <c r="C34" s="2">
        <v>360647.76</v>
      </c>
      <c r="D34" s="2">
        <v>877937.94</v>
      </c>
      <c r="E34" s="2">
        <v>3903920.33</v>
      </c>
      <c r="F34" s="3">
        <v>3.4466928152119731</v>
      </c>
    </row>
    <row r="35" spans="2:6" x14ac:dyDescent="0.25">
      <c r="B35" s="4" t="s">
        <v>40</v>
      </c>
      <c r="C35" s="2">
        <v>786899.1</v>
      </c>
      <c r="D35" s="2">
        <v>1766211.09</v>
      </c>
      <c r="E35" s="2">
        <v>6428628.5999999996</v>
      </c>
      <c r="F35" s="3">
        <v>2.6397849817600227</v>
      </c>
    </row>
    <row r="36" spans="2:6" x14ac:dyDescent="0.25">
      <c r="B36" s="4" t="s">
        <v>41</v>
      </c>
      <c r="C36" s="2">
        <v>1651773.06</v>
      </c>
      <c r="D36" s="2">
        <v>2991636.73</v>
      </c>
      <c r="E36" s="2">
        <v>9819707.9900000002</v>
      </c>
      <c r="F36" s="3">
        <v>2.2823864914908971</v>
      </c>
    </row>
    <row r="37" spans="2:6" x14ac:dyDescent="0.25">
      <c r="B37" s="4" t="s">
        <v>42</v>
      </c>
      <c r="C37" s="2">
        <v>1527093.19</v>
      </c>
      <c r="D37" s="2">
        <v>2021307.6</v>
      </c>
      <c r="E37" s="2">
        <v>7915833.71</v>
      </c>
      <c r="F37" s="3">
        <v>2.916194502014438</v>
      </c>
    </row>
    <row r="38" spans="2:6" x14ac:dyDescent="0.25">
      <c r="B38" s="4" t="s">
        <v>43</v>
      </c>
      <c r="C38" s="2">
        <v>73384.399999999994</v>
      </c>
      <c r="D38" s="2">
        <v>457524.18</v>
      </c>
      <c r="E38" s="2">
        <v>1813067.87</v>
      </c>
      <c r="F38" s="3">
        <v>2.9627804370907791</v>
      </c>
    </row>
    <row r="39" spans="2:6" x14ac:dyDescent="0.25">
      <c r="B39" s="4" t="s">
        <v>44</v>
      </c>
      <c r="C39" s="2">
        <v>2935579.42</v>
      </c>
      <c r="D39" s="2">
        <v>8347860.8200000003</v>
      </c>
      <c r="E39" s="2">
        <v>19285758.77</v>
      </c>
      <c r="F39" s="3">
        <v>1.3102635736085497</v>
      </c>
    </row>
    <row r="40" spans="2:6" x14ac:dyDescent="0.25">
      <c r="B40" s="4" t="s">
        <v>45</v>
      </c>
      <c r="C40" s="2">
        <v>540888.93999999994</v>
      </c>
      <c r="D40" s="2">
        <v>821784.57</v>
      </c>
      <c r="E40" s="2">
        <v>2874380.11</v>
      </c>
      <c r="F40" s="3">
        <v>2.4977294718492953</v>
      </c>
    </row>
    <row r="41" spans="2:6" x14ac:dyDescent="0.25">
      <c r="B41" s="4" t="s">
        <v>46</v>
      </c>
      <c r="C41" s="2">
        <v>561632.18999999994</v>
      </c>
      <c r="D41" s="2">
        <v>1497307.61</v>
      </c>
      <c r="E41" s="2">
        <v>4072202.84</v>
      </c>
      <c r="F41" s="3">
        <v>1.7196835258187189</v>
      </c>
    </row>
    <row r="42" spans="2:6" x14ac:dyDescent="0.25">
      <c r="B42" s="4" t="s">
        <v>47</v>
      </c>
      <c r="C42" s="2">
        <v>1545414.4</v>
      </c>
      <c r="D42" s="2">
        <v>2067836.93</v>
      </c>
      <c r="E42" s="2">
        <v>8670140.25</v>
      </c>
      <c r="F42" s="3">
        <v>3.1928549220755045</v>
      </c>
    </row>
    <row r="43" spans="2:6" x14ac:dyDescent="0.25">
      <c r="B43" s="4" t="s">
        <v>48</v>
      </c>
      <c r="C43" s="2">
        <v>69942.850000000006</v>
      </c>
      <c r="D43" s="2">
        <v>479888.18</v>
      </c>
      <c r="E43" s="2">
        <v>1843217.02</v>
      </c>
      <c r="F43" s="3">
        <v>2.8409302350393379</v>
      </c>
    </row>
    <row r="44" spans="2:6" x14ac:dyDescent="0.25">
      <c r="B44" s="4" t="s">
        <v>49</v>
      </c>
      <c r="C44" s="2">
        <v>416213.19</v>
      </c>
      <c r="D44" s="2">
        <v>1014663.12</v>
      </c>
      <c r="E44" s="2">
        <v>2758212.96</v>
      </c>
      <c r="F44" s="3">
        <v>1.7183534176348105</v>
      </c>
    </row>
    <row r="45" spans="2:6" x14ac:dyDescent="0.25">
      <c r="B45" s="4" t="s">
        <v>50</v>
      </c>
      <c r="C45" s="2"/>
      <c r="D45" s="2">
        <v>162753.95000000001</v>
      </c>
      <c r="E45" s="2">
        <v>1443942.15</v>
      </c>
      <c r="F45" s="3">
        <v>7.8719330621468782</v>
      </c>
    </row>
    <row r="46" spans="2:6" x14ac:dyDescent="0.25">
      <c r="B46" s="4" t="s">
        <v>51</v>
      </c>
      <c r="C46" s="2">
        <v>4682610.4800000004</v>
      </c>
      <c r="D46" s="2">
        <v>5972163.8600000003</v>
      </c>
      <c r="E46" s="2">
        <v>18801025.219999999</v>
      </c>
      <c r="F46" s="3">
        <v>2.1481094056920265</v>
      </c>
    </row>
    <row r="47" spans="2:6" x14ac:dyDescent="0.25">
      <c r="B47" s="4" t="s">
        <v>52</v>
      </c>
      <c r="C47" s="2">
        <v>173080.8</v>
      </c>
      <c r="D47" s="2">
        <v>933136.09</v>
      </c>
      <c r="E47" s="2">
        <v>4807280.34</v>
      </c>
      <c r="F47" s="3">
        <v>4.1517462367145184</v>
      </c>
    </row>
    <row r="48" spans="2:6" x14ac:dyDescent="0.25">
      <c r="B48" s="4" t="s">
        <v>53</v>
      </c>
      <c r="C48" s="2">
        <v>1482289.87</v>
      </c>
      <c r="D48" s="2">
        <v>2113442.65</v>
      </c>
      <c r="E48" s="2">
        <v>8086224.5099999998</v>
      </c>
      <c r="F48" s="3">
        <v>2.8260912875965665</v>
      </c>
    </row>
    <row r="49" spans="2:6" x14ac:dyDescent="0.25">
      <c r="B49" s="4" t="s">
        <v>54</v>
      </c>
      <c r="C49" s="2">
        <v>990022.26</v>
      </c>
      <c r="D49" s="2">
        <v>3417669.59</v>
      </c>
      <c r="E49" s="2">
        <v>16114191.41</v>
      </c>
      <c r="F49" s="3">
        <v>3.7149646815331852</v>
      </c>
    </row>
    <row r="50" spans="2:6" x14ac:dyDescent="0.25">
      <c r="B50" s="4" t="s">
        <v>55</v>
      </c>
      <c r="C50" s="2">
        <v>526231.55000000005</v>
      </c>
      <c r="D50" s="2">
        <v>1626281.17</v>
      </c>
      <c r="E50" s="2">
        <v>4015071.5</v>
      </c>
      <c r="F50" s="3">
        <v>1.4688667458407578</v>
      </c>
    </row>
    <row r="51" spans="2:6" x14ac:dyDescent="0.25">
      <c r="B51" s="4" t="s">
        <v>56</v>
      </c>
      <c r="C51" s="2">
        <v>247519.16</v>
      </c>
      <c r="D51" s="2">
        <v>389012.13</v>
      </c>
      <c r="E51" s="2">
        <v>1117963.1200000001</v>
      </c>
      <c r="F51" s="3">
        <v>1.8738515685873345</v>
      </c>
    </row>
    <row r="52" spans="2:6" x14ac:dyDescent="0.25">
      <c r="B52" s="4" t="s">
        <v>57</v>
      </c>
      <c r="C52" s="2"/>
      <c r="D52" s="2">
        <v>13179.02</v>
      </c>
      <c r="E52" s="2">
        <v>351210.13</v>
      </c>
      <c r="F52" s="3">
        <v>25.649184081972709</v>
      </c>
    </row>
    <row r="53" spans="2:6" x14ac:dyDescent="0.25">
      <c r="B53" s="4" t="s">
        <v>58</v>
      </c>
      <c r="C53" s="2">
        <v>1867175.07</v>
      </c>
      <c r="D53" s="2">
        <v>3728375.26</v>
      </c>
      <c r="E53" s="2">
        <v>9850394.5899999999</v>
      </c>
      <c r="F53" s="3">
        <v>1.6420072828184147</v>
      </c>
    </row>
    <row r="54" spans="2:6" x14ac:dyDescent="0.25">
      <c r="B54" s="4" t="s">
        <v>59</v>
      </c>
      <c r="C54" s="2">
        <v>259089.69</v>
      </c>
      <c r="D54" s="2">
        <v>401692.64</v>
      </c>
      <c r="E54" s="2">
        <v>1199362.8600000001</v>
      </c>
      <c r="F54" s="3">
        <v>1.9857725548568679</v>
      </c>
    </row>
    <row r="55" spans="2:6" x14ac:dyDescent="0.25">
      <c r="B55" s="4" t="s">
        <v>60</v>
      </c>
      <c r="C55" s="2">
        <v>458873.63</v>
      </c>
      <c r="D55" s="2">
        <v>1099603.57</v>
      </c>
      <c r="E55" s="2">
        <v>3882560.96</v>
      </c>
      <c r="F55" s="3">
        <v>2.530873367390031</v>
      </c>
    </row>
    <row r="56" spans="2:6" x14ac:dyDescent="0.25">
      <c r="B56" s="32" t="s">
        <v>61</v>
      </c>
      <c r="C56" s="2">
        <v>1593507.3</v>
      </c>
      <c r="D56" s="2">
        <v>2456724.54</v>
      </c>
      <c r="E56" s="2">
        <v>10825195.029999999</v>
      </c>
      <c r="F56" s="3">
        <v>3.4063527895561294</v>
      </c>
    </row>
    <row r="57" spans="2:6" x14ac:dyDescent="0.25">
      <c r="B57" s="32" t="s">
        <v>62</v>
      </c>
      <c r="C57" s="2">
        <v>510186.17</v>
      </c>
      <c r="D57" s="2">
        <v>1454505.18</v>
      </c>
      <c r="E57" s="2">
        <v>5273396.54</v>
      </c>
      <c r="F57" s="3">
        <v>2.6255605084885296</v>
      </c>
    </row>
    <row r="58" spans="2:6" x14ac:dyDescent="0.25">
      <c r="B58" s="4" t="s">
        <v>63</v>
      </c>
      <c r="C58" s="2">
        <v>813378.54</v>
      </c>
      <c r="D58" s="2">
        <v>1747581.69</v>
      </c>
      <c r="E58" s="2">
        <v>5443873.3600000003</v>
      </c>
      <c r="F58" s="3">
        <v>2.1150894926119306</v>
      </c>
    </row>
    <row r="59" spans="2:6" x14ac:dyDescent="0.25">
      <c r="B59" s="4" t="s">
        <v>64</v>
      </c>
      <c r="C59" s="2">
        <v>1617662.51</v>
      </c>
      <c r="D59" s="2">
        <v>2574641.21</v>
      </c>
      <c r="E59" s="2">
        <v>9729512.7300000004</v>
      </c>
      <c r="F59" s="3">
        <v>2.7789780930291257</v>
      </c>
    </row>
    <row r="60" spans="2:6" x14ac:dyDescent="0.25">
      <c r="B60" s="4" t="s">
        <v>65</v>
      </c>
      <c r="C60" s="2">
        <v>389161.04</v>
      </c>
      <c r="D60" s="2">
        <v>1005042.45</v>
      </c>
      <c r="E60" s="2">
        <v>4056096.9</v>
      </c>
      <c r="F60" s="3">
        <v>3.035746848304766</v>
      </c>
    </row>
    <row r="61" spans="2:6" x14ac:dyDescent="0.25">
      <c r="B61" s="4" t="s">
        <v>66</v>
      </c>
      <c r="C61" s="2">
        <v>4827925.58</v>
      </c>
      <c r="D61" s="2">
        <v>6437330.6799999997</v>
      </c>
      <c r="E61" s="2">
        <v>20697519.780000001</v>
      </c>
      <c r="F61" s="3">
        <v>2.2152332711918414</v>
      </c>
    </row>
    <row r="62" spans="2:6" x14ac:dyDescent="0.25">
      <c r="B62" s="4" t="s">
        <v>67</v>
      </c>
      <c r="C62" s="2">
        <v>234404.94</v>
      </c>
      <c r="D62" s="2">
        <v>383094.89</v>
      </c>
      <c r="E62" s="2">
        <v>1189344.75</v>
      </c>
      <c r="F62" s="3">
        <v>2.1045696015418005</v>
      </c>
    </row>
    <row r="63" spans="2:6" x14ac:dyDescent="0.25">
      <c r="B63" s="4" t="s">
        <v>68</v>
      </c>
      <c r="C63" s="2">
        <v>550457.97</v>
      </c>
      <c r="D63" s="2">
        <v>1073719.8400000001</v>
      </c>
      <c r="E63" s="2">
        <v>4655996</v>
      </c>
      <c r="F63" s="3">
        <v>3.3363229648434176</v>
      </c>
    </row>
    <row r="64" spans="2:6" x14ac:dyDescent="0.25">
      <c r="B64" s="4" t="s">
        <v>69</v>
      </c>
      <c r="C64" s="2">
        <v>559826.12</v>
      </c>
      <c r="D64" s="2">
        <v>1673339.61</v>
      </c>
      <c r="E64" s="2">
        <v>4355023.83</v>
      </c>
      <c r="F64" s="3">
        <v>1.6025941201499434</v>
      </c>
    </row>
    <row r="65" spans="2:6" x14ac:dyDescent="0.25">
      <c r="B65" s="4" t="s">
        <v>70</v>
      </c>
      <c r="C65" s="2">
        <v>1244018.82</v>
      </c>
      <c r="D65" s="2">
        <v>2851347.4</v>
      </c>
      <c r="E65" s="2">
        <v>8752286.6999999993</v>
      </c>
      <c r="F65" s="3">
        <v>2.0695266034577195</v>
      </c>
    </row>
    <row r="66" spans="2:6" x14ac:dyDescent="0.25">
      <c r="B66" s="4" t="s">
        <v>71</v>
      </c>
      <c r="C66" s="2">
        <v>91227.199999999997</v>
      </c>
      <c r="D66" s="2">
        <v>531219.65</v>
      </c>
      <c r="E66" s="2">
        <v>2118516.9900000002</v>
      </c>
      <c r="F66" s="3">
        <v>2.9880245205537865</v>
      </c>
    </row>
    <row r="67" spans="2:6" x14ac:dyDescent="0.25">
      <c r="B67" s="4" t="s">
        <v>72</v>
      </c>
      <c r="C67" s="2">
        <v>1893824.51</v>
      </c>
      <c r="D67" s="2">
        <v>4415642.7300000004</v>
      </c>
      <c r="E67" s="2">
        <v>12186268.619999999</v>
      </c>
      <c r="F67" s="3">
        <v>1.759794975532361</v>
      </c>
    </row>
    <row r="68" spans="2:6" x14ac:dyDescent="0.25">
      <c r="B68" s="4" t="s">
        <v>73</v>
      </c>
      <c r="C68" s="2">
        <v>222638.47</v>
      </c>
      <c r="D68" s="2">
        <v>1325489.44</v>
      </c>
      <c r="E68" s="2">
        <v>3295972.5</v>
      </c>
      <c r="F68" s="3">
        <v>1.4866078902899447</v>
      </c>
    </row>
    <row r="69" spans="2:6" x14ac:dyDescent="0.25">
      <c r="B69" s="4" t="s">
        <v>74</v>
      </c>
      <c r="C69" s="2">
        <v>598527.31999999995</v>
      </c>
      <c r="D69" s="2">
        <v>1608113.42</v>
      </c>
      <c r="E69" s="2">
        <v>7349581.1100000003</v>
      </c>
      <c r="F69" s="3">
        <v>3.5703126524496018</v>
      </c>
    </row>
    <row r="70" spans="2:6" x14ac:dyDescent="0.25">
      <c r="B70" s="4" t="s">
        <v>75</v>
      </c>
      <c r="C70" s="2">
        <v>1730790.48</v>
      </c>
      <c r="D70" s="2">
        <v>2145221.92</v>
      </c>
      <c r="E70" s="2">
        <v>8533368.9800000004</v>
      </c>
      <c r="F70" s="3">
        <v>2.9778490516263236</v>
      </c>
    </row>
    <row r="71" spans="2:6" x14ac:dyDescent="0.25">
      <c r="B71" s="32" t="s">
        <v>76</v>
      </c>
      <c r="C71" s="2">
        <v>1553625.99</v>
      </c>
      <c r="D71" s="2">
        <v>2235120.4</v>
      </c>
      <c r="E71" s="2">
        <v>7780406.0599999996</v>
      </c>
      <c r="F71" s="3">
        <v>2.4809785012028884</v>
      </c>
    </row>
    <row r="72" spans="2:6" x14ac:dyDescent="0.25">
      <c r="B72" s="4" t="s">
        <v>77</v>
      </c>
      <c r="C72" s="2">
        <v>1258182.06</v>
      </c>
      <c r="D72" s="2">
        <v>2625411.79</v>
      </c>
      <c r="E72" s="2">
        <v>9725785.1999999993</v>
      </c>
      <c r="F72" s="3">
        <v>2.7044798979896405</v>
      </c>
    </row>
    <row r="73" spans="2:6" x14ac:dyDescent="0.25">
      <c r="B73" s="6" t="s">
        <v>78</v>
      </c>
      <c r="C73" s="2">
        <v>340189.93</v>
      </c>
      <c r="D73" s="2">
        <v>1564958.26</v>
      </c>
      <c r="E73" s="2">
        <v>5261424.08</v>
      </c>
      <c r="F73" s="5">
        <v>2.3620219877302033</v>
      </c>
    </row>
    <row r="74" spans="2:6" x14ac:dyDescent="0.25">
      <c r="B74" s="11" t="s">
        <v>79</v>
      </c>
      <c r="C74" s="12">
        <v>87478258.349999994</v>
      </c>
      <c r="D74" s="12">
        <v>196690953.08000001</v>
      </c>
      <c r="E74" s="12">
        <v>598877095.26999998</v>
      </c>
      <c r="F74" s="13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topLeftCell="B1" zoomScaleNormal="160" workbookViewId="0">
      <selection activeCell="D6" sqref="D6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5.85546875" bestFit="1" customWidth="1"/>
    <col min="7" max="7" width="8.140625" bestFit="1" customWidth="1"/>
  </cols>
  <sheetData>
    <row r="1" spans="2:8" x14ac:dyDescent="0.25">
      <c r="B1" s="1" t="s">
        <v>0</v>
      </c>
    </row>
    <row r="2" spans="2:8" x14ac:dyDescent="0.25">
      <c r="E2" s="7" t="s">
        <v>80</v>
      </c>
      <c r="F2" s="7"/>
    </row>
    <row r="3" spans="2:8" x14ac:dyDescent="0.25">
      <c r="B3" s="34" t="s">
        <v>1</v>
      </c>
      <c r="C3" s="19" t="s" vm="1">
        <v>2</v>
      </c>
      <c r="E3" s="7" t="s">
        <v>81</v>
      </c>
      <c r="F3" s="7"/>
    </row>
    <row r="4" spans="2:8" x14ac:dyDescent="0.25">
      <c r="B4" s="34" t="s">
        <v>6</v>
      </c>
      <c r="C4" s="19" t="s" vm="3">
        <v>2</v>
      </c>
      <c r="E4" t="s">
        <v>82</v>
      </c>
    </row>
    <row r="6" spans="2:8" x14ac:dyDescent="0.25">
      <c r="B6" s="14" t="s">
        <v>83</v>
      </c>
      <c r="C6" s="9" t="s">
        <v>8</v>
      </c>
      <c r="D6" s="9" t="s">
        <v>9</v>
      </c>
      <c r="E6" s="9" t="s">
        <v>10</v>
      </c>
      <c r="F6" s="9" t="s">
        <v>84</v>
      </c>
      <c r="G6" s="9" t="s">
        <v>85</v>
      </c>
    </row>
    <row r="7" spans="2:8" x14ac:dyDescent="0.25">
      <c r="B7" s="32" t="s">
        <v>86</v>
      </c>
      <c r="C7" s="21">
        <v>3876686.5</v>
      </c>
      <c r="D7" s="21">
        <v>10697994.09</v>
      </c>
      <c r="E7" s="21">
        <v>20991333.73</v>
      </c>
      <c r="F7" s="21">
        <v>-2212702.5500000007</v>
      </c>
      <c r="G7" s="22">
        <v>-0.10541028876300947</v>
      </c>
      <c r="H7" s="16"/>
    </row>
    <row r="8" spans="2:8" x14ac:dyDescent="0.25">
      <c r="B8" s="32" t="s">
        <v>87</v>
      </c>
      <c r="C8" s="21"/>
      <c r="D8" s="21">
        <v>118281.03</v>
      </c>
      <c r="E8" s="21">
        <v>2840298.27</v>
      </c>
      <c r="F8" s="21">
        <v>-333376.85999999987</v>
      </c>
      <c r="G8" s="22">
        <v>-0.11737389115826904</v>
      </c>
      <c r="H8" s="16"/>
    </row>
    <row r="9" spans="2:8" x14ac:dyDescent="0.25">
      <c r="B9" s="32" t="s">
        <v>88</v>
      </c>
      <c r="C9" s="21">
        <v>479984.39</v>
      </c>
      <c r="D9" s="21">
        <v>2258843.36</v>
      </c>
      <c r="E9" s="21">
        <v>6950493.5499999998</v>
      </c>
      <c r="F9" s="21">
        <v>-716880.88999999966</v>
      </c>
      <c r="G9" s="22">
        <v>-0.10314100500100452</v>
      </c>
      <c r="H9" s="16"/>
    </row>
    <row r="10" spans="2:8" x14ac:dyDescent="0.25">
      <c r="B10" s="32" t="s">
        <v>89</v>
      </c>
      <c r="C10" s="21">
        <v>4764382.0599999996</v>
      </c>
      <c r="D10" s="21">
        <v>12170759.43</v>
      </c>
      <c r="E10" s="21">
        <v>35058881.399999999</v>
      </c>
      <c r="F10" s="21">
        <v>-5067398.1600000039</v>
      </c>
      <c r="G10" s="22">
        <v>-0.14453964181526921</v>
      </c>
      <c r="H10" s="16"/>
    </row>
    <row r="11" spans="2:8" x14ac:dyDescent="0.25">
      <c r="B11" s="32" t="s">
        <v>90</v>
      </c>
      <c r="C11" s="21">
        <v>1425717.75</v>
      </c>
      <c r="D11" s="21">
        <v>5423567.6699999999</v>
      </c>
      <c r="E11" s="21">
        <v>22886336.25</v>
      </c>
      <c r="F11" s="21">
        <v>-2066097.1799999997</v>
      </c>
      <c r="G11" s="22">
        <v>-9.02764495562281E-2</v>
      </c>
      <c r="H11" s="16"/>
    </row>
    <row r="12" spans="2:8" x14ac:dyDescent="0.25">
      <c r="B12" s="32" t="s">
        <v>91</v>
      </c>
      <c r="C12" s="21">
        <v>4036469.18</v>
      </c>
      <c r="D12" s="21">
        <v>7471763.3600000003</v>
      </c>
      <c r="E12" s="21">
        <v>25944172.039999999</v>
      </c>
      <c r="F12" s="21">
        <v>-2189637.0400000066</v>
      </c>
      <c r="G12" s="22">
        <v>-8.4398031150274722E-2</v>
      </c>
      <c r="H12" s="16"/>
    </row>
    <row r="13" spans="2:8" x14ac:dyDescent="0.25">
      <c r="B13" s="32" t="s">
        <v>92</v>
      </c>
      <c r="C13" s="21">
        <v>2563110.11</v>
      </c>
      <c r="D13" s="21">
        <v>4685895.05</v>
      </c>
      <c r="E13" s="21">
        <v>12006271.039999999</v>
      </c>
      <c r="F13" s="21">
        <v>-1527369</v>
      </c>
      <c r="G13" s="22">
        <v>-0.12721426951893966</v>
      </c>
      <c r="H13" s="16"/>
    </row>
    <row r="14" spans="2:8" x14ac:dyDescent="0.25">
      <c r="B14" s="32" t="s">
        <v>93</v>
      </c>
      <c r="C14" s="21">
        <v>30818546.120000001</v>
      </c>
      <c r="D14" s="21">
        <v>49770031.729999997</v>
      </c>
      <c r="E14" s="21">
        <v>161262512.18000001</v>
      </c>
      <c r="F14" s="21">
        <v>-9551596.819999963</v>
      </c>
      <c r="G14" s="22">
        <v>-5.9230113005672033E-2</v>
      </c>
      <c r="H14" s="16"/>
    </row>
    <row r="15" spans="2:8" x14ac:dyDescent="0.25">
      <c r="B15" s="32" t="s">
        <v>94</v>
      </c>
      <c r="C15" s="21">
        <v>2524401.4900000002</v>
      </c>
      <c r="D15" s="21">
        <v>6206743.5</v>
      </c>
      <c r="E15" s="21">
        <v>18414576.809999999</v>
      </c>
      <c r="F15" s="21">
        <v>-2381839.4799999967</v>
      </c>
      <c r="G15" s="22">
        <v>-0.12934532813735602</v>
      </c>
      <c r="H15" s="16"/>
    </row>
    <row r="16" spans="2:8" x14ac:dyDescent="0.25">
      <c r="B16" s="32" t="s">
        <v>95</v>
      </c>
      <c r="C16" s="21">
        <v>2904063.69</v>
      </c>
      <c r="D16" s="21">
        <v>4463460.7300000004</v>
      </c>
      <c r="E16" s="21">
        <v>11717810.460000001</v>
      </c>
      <c r="F16" s="21">
        <v>-1049543.3199999984</v>
      </c>
      <c r="G16" s="22">
        <v>-8.9568211022249142E-2</v>
      </c>
      <c r="H16" s="16"/>
    </row>
    <row r="17" spans="2:8" x14ac:dyDescent="0.25">
      <c r="B17" s="32" t="s">
        <v>96</v>
      </c>
      <c r="C17" s="21"/>
      <c r="D17" s="21">
        <v>1881281.6</v>
      </c>
      <c r="E17" s="21">
        <v>7922197.0099999998</v>
      </c>
      <c r="F17" s="21">
        <v>-326785.86000000034</v>
      </c>
      <c r="G17" s="22">
        <v>-4.1249398315581692E-2</v>
      </c>
      <c r="H17" s="16"/>
    </row>
    <row r="18" spans="2:8" x14ac:dyDescent="0.25">
      <c r="B18" s="32" t="s">
        <v>97</v>
      </c>
      <c r="C18" s="21">
        <v>225342.85</v>
      </c>
      <c r="D18" s="21">
        <v>3356013.39</v>
      </c>
      <c r="E18" s="21">
        <v>7984235.1399999997</v>
      </c>
      <c r="F18" s="21">
        <v>-655937.64999999944</v>
      </c>
      <c r="G18" s="22">
        <v>-8.2154099735093661E-2</v>
      </c>
      <c r="H18" s="16"/>
    </row>
    <row r="19" spans="2:8" x14ac:dyDescent="0.25">
      <c r="B19" s="32" t="s">
        <v>98</v>
      </c>
      <c r="C19" s="21"/>
      <c r="D19" s="21">
        <v>1985436.8</v>
      </c>
      <c r="E19" s="21">
        <v>11402159.76</v>
      </c>
      <c r="F19" s="21">
        <v>-1402308.5700000003</v>
      </c>
      <c r="G19" s="22">
        <v>-0.1229862236204977</v>
      </c>
    </row>
    <row r="20" spans="2:8" x14ac:dyDescent="0.25">
      <c r="B20" s="32" t="s">
        <v>99</v>
      </c>
      <c r="C20" s="21"/>
      <c r="D20" s="21">
        <v>2478582.35</v>
      </c>
      <c r="E20" s="21">
        <v>13677506.75</v>
      </c>
      <c r="F20" s="21">
        <v>-1435642.7600000016</v>
      </c>
      <c r="G20" s="22">
        <v>-0.1049637763841719</v>
      </c>
    </row>
    <row r="21" spans="2:8" x14ac:dyDescent="0.25">
      <c r="B21" s="32" t="s">
        <v>100</v>
      </c>
      <c r="C21" s="21">
        <v>624511.51</v>
      </c>
      <c r="D21" s="21">
        <v>4694011.05</v>
      </c>
      <c r="E21" s="21">
        <v>5656740.3200000003</v>
      </c>
      <c r="F21" s="21">
        <v>-524119.02999999933</v>
      </c>
      <c r="G21" s="22">
        <v>-9.2653896122281129E-2</v>
      </c>
    </row>
    <row r="22" spans="2:8" x14ac:dyDescent="0.25">
      <c r="B22" s="32" t="s">
        <v>101</v>
      </c>
      <c r="C22" s="21">
        <v>5694417.1100000003</v>
      </c>
      <c r="D22" s="21">
        <v>13365181.73</v>
      </c>
      <c r="E22" s="21">
        <v>31857231.300000001</v>
      </c>
      <c r="F22" s="21">
        <v>-2497140.91</v>
      </c>
      <c r="G22" s="22">
        <v>-7.8385371487069561E-2</v>
      </c>
    </row>
    <row r="23" spans="2:8" x14ac:dyDescent="0.25">
      <c r="B23" s="32" t="s">
        <v>102</v>
      </c>
      <c r="C23" s="21">
        <v>408770.79</v>
      </c>
      <c r="D23" s="21">
        <v>2792885.74</v>
      </c>
      <c r="E23" s="21">
        <v>5189452.4400000004</v>
      </c>
      <c r="F23" s="21">
        <v>-940738.24999999907</v>
      </c>
      <c r="G23" s="22">
        <v>-0.1812789038683239</v>
      </c>
    </row>
    <row r="24" spans="2:8" x14ac:dyDescent="0.25">
      <c r="B24" s="32" t="s">
        <v>103</v>
      </c>
      <c r="C24" s="21">
        <v>747761.23</v>
      </c>
      <c r="D24" s="21">
        <v>3586722.7</v>
      </c>
      <c r="E24" s="21">
        <v>11829546.960000001</v>
      </c>
      <c r="F24" s="21">
        <v>-507754.55999999866</v>
      </c>
      <c r="G24" s="22">
        <v>-4.2922570214810545E-2</v>
      </c>
    </row>
    <row r="25" spans="2:8" x14ac:dyDescent="0.25">
      <c r="B25" s="32" t="s">
        <v>104</v>
      </c>
      <c r="C25" s="21">
        <v>12804937.970000001</v>
      </c>
      <c r="D25" s="21">
        <v>17283549.059999999</v>
      </c>
      <c r="E25" s="21">
        <v>48965337.950000003</v>
      </c>
      <c r="F25" s="21">
        <v>-4361315.049999997</v>
      </c>
      <c r="G25" s="22">
        <v>-8.9069436311324315E-2</v>
      </c>
    </row>
    <row r="26" spans="2:8" x14ac:dyDescent="0.25">
      <c r="B26" s="32" t="s">
        <v>105</v>
      </c>
      <c r="C26" s="21"/>
      <c r="D26" s="21">
        <v>1773783.69</v>
      </c>
      <c r="E26" s="21">
        <v>12618989.83</v>
      </c>
      <c r="F26" s="21">
        <v>-1785178.0700000003</v>
      </c>
      <c r="G26" s="22">
        <v>-0.14146758924838601</v>
      </c>
    </row>
    <row r="27" spans="2:8" x14ac:dyDescent="0.25">
      <c r="B27" s="32" t="s">
        <v>106</v>
      </c>
      <c r="C27" s="21">
        <v>53347.12</v>
      </c>
      <c r="D27" s="21">
        <v>226086.88</v>
      </c>
      <c r="E27" s="21">
        <v>1767821.3</v>
      </c>
      <c r="F27" s="21">
        <v>-196436.74000000022</v>
      </c>
      <c r="G27" s="22">
        <v>-0.11111798460624964</v>
      </c>
    </row>
    <row r="28" spans="2:8" x14ac:dyDescent="0.25">
      <c r="B28" s="32" t="s">
        <v>107</v>
      </c>
      <c r="C28" s="21">
        <v>1998158.57</v>
      </c>
      <c r="D28" s="21">
        <v>8078947.71</v>
      </c>
      <c r="E28" s="21">
        <v>34152244.240000002</v>
      </c>
      <c r="F28" s="21">
        <v>-2979488.5399999991</v>
      </c>
      <c r="G28" s="22">
        <v>-8.7241368943782149E-2</v>
      </c>
    </row>
    <row r="29" spans="2:8" x14ac:dyDescent="0.25">
      <c r="B29" s="32" t="s">
        <v>108</v>
      </c>
      <c r="C29" s="21">
        <v>11527649.91</v>
      </c>
      <c r="D29" s="21">
        <v>31921130.43</v>
      </c>
      <c r="E29" s="21">
        <v>87780946.540000007</v>
      </c>
      <c r="F29" s="21">
        <v>-10235186.649999991</v>
      </c>
      <c r="G29" s="22">
        <v>-0.11659918300534641</v>
      </c>
    </row>
    <row r="30" spans="2:8" x14ac:dyDescent="0.25">
      <c r="B30" s="11" t="s">
        <v>79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CC9CFB-8123-402F-ADCD-114A6C4A3122}">
  <dimension ref="B1:F17"/>
  <sheetViews>
    <sheetView showGridLines="0" zoomScaleNormal="100" zoomScalePageLayoutView="130" workbookViewId="0">
      <selection activeCell="E6" sqref="E6:E17"/>
      <pivotSelection pane="bottomRight" showHeader="1" extendable="1" start="2" max="3" activeRow="5" activeCol="4" click="1" r:id="rId1">
        <pivotArea dataOnly="0" outline="0" fieldPosition="0">
          <references count="1">
            <reference field="4294967294" count="1">
              <x v="2"/>
            </reference>
          </references>
        </pivotArea>
      </pivotSelection>
    </sheetView>
  </sheetViews>
  <sheetFormatPr defaultRowHeight="15" x14ac:dyDescent="0.25"/>
  <cols>
    <col min="2" max="2" width="41.42578125" bestFit="1" customWidth="1"/>
    <col min="3" max="3" width="7" bestFit="1" customWidth="1"/>
    <col min="4" max="4" width="8.140625" bestFit="1" customWidth="1"/>
    <col min="5" max="5" width="15.85546875" bestFit="1" customWidth="1"/>
    <col min="6" max="6" width="10.42578125" bestFit="1" customWidth="1"/>
  </cols>
  <sheetData>
    <row r="1" spans="2:6" x14ac:dyDescent="0.25">
      <c r="B1" s="1" t="s">
        <v>0</v>
      </c>
    </row>
    <row r="2" spans="2:6" x14ac:dyDescent="0.25">
      <c r="B2" s="17" t="s">
        <v>1</v>
      </c>
      <c r="C2" s="18" t="s" vm="1">
        <v>2</v>
      </c>
      <c r="E2" s="7" t="s">
        <v>109</v>
      </c>
      <c r="F2" s="7"/>
    </row>
    <row r="3" spans="2:6" x14ac:dyDescent="0.25">
      <c r="B3" s="17" t="s">
        <v>4</v>
      </c>
      <c r="C3" s="18" t="s" vm="2">
        <v>2</v>
      </c>
      <c r="E3" s="7" t="s">
        <v>110</v>
      </c>
      <c r="F3" s="7"/>
    </row>
    <row r="4" spans="2:6" x14ac:dyDescent="0.25">
      <c r="B4" s="17" t="s">
        <v>6</v>
      </c>
      <c r="C4" s="18" t="s" vm="3">
        <v>2</v>
      </c>
      <c r="E4" t="s">
        <v>7</v>
      </c>
    </row>
    <row r="6" spans="2:6" x14ac:dyDescent="0.25">
      <c r="B6" s="8" t="s">
        <v>142</v>
      </c>
      <c r="C6" s="9" t="s">
        <v>9</v>
      </c>
      <c r="D6" s="9" t="s">
        <v>10</v>
      </c>
      <c r="E6" s="10" t="s">
        <v>11</v>
      </c>
    </row>
    <row r="7" spans="2:6" x14ac:dyDescent="0.25">
      <c r="B7" s="24" t="s">
        <v>113</v>
      </c>
      <c r="C7" s="25">
        <v>3017651.26</v>
      </c>
      <c r="D7" s="26">
        <v>19350888.969999999</v>
      </c>
      <c r="E7" s="27">
        <v>5.4125663646103357</v>
      </c>
    </row>
    <row r="8" spans="2:6" x14ac:dyDescent="0.25">
      <c r="B8" s="28" t="s">
        <v>118</v>
      </c>
      <c r="C8" s="29">
        <v>780509.95</v>
      </c>
      <c r="D8" s="30">
        <v>4379743.4400000004</v>
      </c>
      <c r="E8" s="31">
        <v>4.6113870681597335</v>
      </c>
    </row>
    <row r="9" spans="2:6" x14ac:dyDescent="0.25">
      <c r="B9" s="28" t="s">
        <v>119</v>
      </c>
      <c r="C9" s="29">
        <v>670943.94999999995</v>
      </c>
      <c r="D9" s="30">
        <v>5159507.3099999996</v>
      </c>
      <c r="E9" s="31">
        <v>6.6899229958031512</v>
      </c>
    </row>
    <row r="10" spans="2:6" x14ac:dyDescent="0.25">
      <c r="B10" s="28" t="s">
        <v>121</v>
      </c>
      <c r="C10" s="29">
        <v>48711.25</v>
      </c>
      <c r="D10" s="30">
        <v>837583.23</v>
      </c>
      <c r="E10" s="31">
        <v>16.194862172496087</v>
      </c>
    </row>
    <row r="11" spans="2:6" x14ac:dyDescent="0.25">
      <c r="B11" s="28" t="s">
        <v>122</v>
      </c>
      <c r="C11" s="29">
        <v>52983.41</v>
      </c>
      <c r="D11" s="30">
        <v>937207.26</v>
      </c>
      <c r="E11" s="31">
        <v>16.688692743634281</v>
      </c>
    </row>
    <row r="12" spans="2:6" x14ac:dyDescent="0.25">
      <c r="B12" s="28" t="s">
        <v>123</v>
      </c>
      <c r="C12" s="29">
        <v>68492.95</v>
      </c>
      <c r="D12" s="30">
        <v>1227566.43</v>
      </c>
      <c r="E12" s="31">
        <v>16.922522390990608</v>
      </c>
    </row>
    <row r="13" spans="2:6" x14ac:dyDescent="0.25">
      <c r="B13" s="28" t="s">
        <v>133</v>
      </c>
      <c r="C13" s="29">
        <v>25111.06</v>
      </c>
      <c r="D13" s="30">
        <v>1437236.73</v>
      </c>
      <c r="E13" s="31">
        <v>56.235207514139184</v>
      </c>
    </row>
    <row r="14" spans="2:6" x14ac:dyDescent="0.25">
      <c r="B14" s="28" t="s">
        <v>134</v>
      </c>
      <c r="C14" s="29">
        <v>647812.53</v>
      </c>
      <c r="D14" s="30">
        <v>3806948.89</v>
      </c>
      <c r="E14" s="31">
        <v>4.8766212657232799</v>
      </c>
    </row>
    <row r="15" spans="2:6" x14ac:dyDescent="0.25">
      <c r="B15" s="28" t="s">
        <v>137</v>
      </c>
      <c r="C15" s="29">
        <v>432975.45</v>
      </c>
      <c r="D15" s="30">
        <v>11211859.029999999</v>
      </c>
      <c r="E15" s="31">
        <v>24.894907043805834</v>
      </c>
    </row>
    <row r="16" spans="2:6" x14ac:dyDescent="0.25">
      <c r="B16" s="28" t="s">
        <v>141</v>
      </c>
      <c r="C16" s="29">
        <v>688701.91</v>
      </c>
      <c r="D16" s="30">
        <v>3640101.9</v>
      </c>
      <c r="E16" s="31">
        <v>4.2854534699925537</v>
      </c>
    </row>
    <row r="17" spans="2:5" x14ac:dyDescent="0.25">
      <c r="B17" s="11" t="s">
        <v>79</v>
      </c>
      <c r="C17" s="12">
        <v>6433893.7199999997</v>
      </c>
      <c r="D17" s="12">
        <v>51988643.189999998</v>
      </c>
      <c r="E17" s="13">
        <v>7.0804323870615633</v>
      </c>
    </row>
  </sheetData>
  <conditionalFormatting pivot="1" sqref="C7:C17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17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{1E2D709E-C89F-4FCF-888E-617F171245F9}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E2D709E-C89F-4FCF-888E-617F171245F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4E84B3-6615-4063-B712-AC31950A5AA6}">
  <dimension ref="B1:F10"/>
  <sheetViews>
    <sheetView showGridLines="0" zoomScaleNormal="100" zoomScalePageLayoutView="130" workbookViewId="0">
      <selection activeCell="D8" sqref="D8"/>
    </sheetView>
  </sheetViews>
  <sheetFormatPr defaultRowHeight="15" x14ac:dyDescent="0.25"/>
  <cols>
    <col min="2" max="2" width="13.5703125" bestFit="1" customWidth="1"/>
    <col min="3" max="4" width="9.5703125" bestFit="1" customWidth="1"/>
    <col min="5" max="5" width="15.85546875" bestFit="1" customWidth="1"/>
    <col min="6" max="6" width="10.42578125" bestFit="1" customWidth="1"/>
  </cols>
  <sheetData>
    <row r="1" spans="2:6" x14ac:dyDescent="0.25">
      <c r="B1" s="1" t="s">
        <v>0</v>
      </c>
    </row>
    <row r="2" spans="2:6" x14ac:dyDescent="0.25">
      <c r="E2" s="7" t="s">
        <v>143</v>
      </c>
      <c r="F2" s="7"/>
    </row>
    <row r="3" spans="2:6" x14ac:dyDescent="0.25">
      <c r="B3" s="33" t="s">
        <v>1</v>
      </c>
      <c r="C3" s="20" t="s" vm="1">
        <v>2</v>
      </c>
      <c r="E3" s="7" t="s">
        <v>144</v>
      </c>
      <c r="F3" s="7"/>
    </row>
    <row r="4" spans="2:6" x14ac:dyDescent="0.25">
      <c r="B4" s="8" t="s">
        <v>145</v>
      </c>
      <c r="C4" s="15" t="s" vm="4">
        <v>2</v>
      </c>
      <c r="E4" t="s">
        <v>7</v>
      </c>
    </row>
    <row r="6" spans="2:6" x14ac:dyDescent="0.25">
      <c r="B6" s="9" t="s">
        <v>3</v>
      </c>
      <c r="C6" s="9" t="s">
        <v>9</v>
      </c>
      <c r="D6" s="9" t="s">
        <v>10</v>
      </c>
      <c r="E6" s="10" t="s">
        <v>11</v>
      </c>
    </row>
    <row r="7" spans="2:6" x14ac:dyDescent="0.25">
      <c r="B7" s="24" t="s">
        <v>146</v>
      </c>
      <c r="C7" s="2">
        <v>51381236.68</v>
      </c>
      <c r="D7" s="2">
        <v>94734636.299999997</v>
      </c>
      <c r="E7" s="22">
        <v>0.84375936472691371</v>
      </c>
    </row>
    <row r="8" spans="2:6" x14ac:dyDescent="0.25">
      <c r="B8" s="28" t="s">
        <v>147</v>
      </c>
      <c r="C8" s="2">
        <v>105240750.19</v>
      </c>
      <c r="D8" s="2">
        <v>338378682.16000003</v>
      </c>
      <c r="E8" s="3">
        <v>2.2152819278568088</v>
      </c>
    </row>
    <row r="9" spans="2:6" x14ac:dyDescent="0.25">
      <c r="B9" s="28" t="s">
        <v>148</v>
      </c>
      <c r="C9" s="2">
        <v>40068966.210000001</v>
      </c>
      <c r="D9" s="2">
        <v>165763776.81</v>
      </c>
      <c r="E9" s="3">
        <v>3.1369616560916009</v>
      </c>
    </row>
    <row r="10" spans="2:6" x14ac:dyDescent="0.25">
      <c r="B10" s="11" t="s">
        <v>79</v>
      </c>
      <c r="C10" s="35">
        <v>196690953.08000001</v>
      </c>
      <c r="D10" s="35">
        <v>598877095.26999998</v>
      </c>
      <c r="E10" s="13">
        <v>2.0447617742053392</v>
      </c>
    </row>
  </sheetData>
  <conditionalFormatting pivot="1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{5AF95FD9-60F2-4528-9685-793044118546}</x14:id>
        </ext>
      </extLst>
    </cfRule>
  </conditionalFormatting>
  <conditionalFormatting pivot="1" sqref="C7:C9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9">
    <cfRule type="colorScale" priority="4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{035DDC28-B40D-4360-903B-DBA579B9FF55}</x14:id>
        </ext>
      </extLst>
    </cfRule>
  </conditionalFormatting>
  <conditionalFormatting pivot="1" sqref="D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AF95FD9-60F2-4528-9685-79304411854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035DDC28-B40D-4360-903B-DBA579B9FF5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4CE382-5F7B-431C-BAC7-1F9084F2A9A0}">
  <dimension ref="B1:F12"/>
  <sheetViews>
    <sheetView showGridLines="0" zoomScaleNormal="100" zoomScalePageLayoutView="130" workbookViewId="0">
      <selection activeCell="B2" sqref="B2:C4"/>
    </sheetView>
  </sheetViews>
  <sheetFormatPr defaultRowHeight="15" x14ac:dyDescent="0.25"/>
  <cols>
    <col min="2" max="2" width="27.42578125" bestFit="1" customWidth="1"/>
    <col min="3" max="3" width="8.140625" bestFit="1" customWidth="1"/>
    <col min="4" max="4" width="10.42578125" bestFit="1" customWidth="1"/>
    <col min="5" max="5" width="25.28515625" bestFit="1" customWidth="1"/>
    <col min="6" max="6" width="10.42578125" bestFit="1" customWidth="1"/>
  </cols>
  <sheetData>
    <row r="1" spans="2:6" x14ac:dyDescent="0.25">
      <c r="B1" s="1" t="s">
        <v>0</v>
      </c>
    </row>
    <row r="2" spans="2:6" x14ac:dyDescent="0.25">
      <c r="B2" s="17" t="s">
        <v>1</v>
      </c>
      <c r="C2" s="18" t="s" vm="1">
        <v>2</v>
      </c>
      <c r="E2" s="7" t="s">
        <v>151</v>
      </c>
      <c r="F2" s="7"/>
    </row>
    <row r="3" spans="2:6" x14ac:dyDescent="0.25">
      <c r="B3" s="17" t="s">
        <v>4</v>
      </c>
      <c r="C3" s="18" t="s" vm="2">
        <v>2</v>
      </c>
      <c r="E3" s="7"/>
      <c r="F3" s="7"/>
    </row>
    <row r="4" spans="2:6" x14ac:dyDescent="0.25">
      <c r="B4" s="17" t="s">
        <v>6</v>
      </c>
      <c r="C4" s="18" t="s" vm="3">
        <v>2</v>
      </c>
      <c r="E4" t="s">
        <v>7</v>
      </c>
    </row>
    <row r="6" spans="2:6" x14ac:dyDescent="0.25">
      <c r="B6" s="23" t="s">
        <v>149</v>
      </c>
      <c r="C6" s="36" t="s">
        <v>150</v>
      </c>
    </row>
    <row r="7" spans="2:6" x14ac:dyDescent="0.25">
      <c r="B7" s="24" t="s">
        <v>114</v>
      </c>
      <c r="C7" s="37">
        <v>3376565</v>
      </c>
    </row>
    <row r="8" spans="2:6" x14ac:dyDescent="0.25">
      <c r="B8" s="28" t="s">
        <v>115</v>
      </c>
      <c r="C8" s="38">
        <v>3975074</v>
      </c>
    </row>
    <row r="9" spans="2:6" x14ac:dyDescent="0.25">
      <c r="B9" s="28" t="s">
        <v>127</v>
      </c>
      <c r="C9" s="38">
        <v>4151008</v>
      </c>
    </row>
    <row r="10" spans="2:6" x14ac:dyDescent="0.25">
      <c r="B10" s="28" t="s">
        <v>128</v>
      </c>
      <c r="C10" s="38">
        <v>3371170</v>
      </c>
    </row>
    <row r="11" spans="2:6" x14ac:dyDescent="0.25">
      <c r="B11" s="28" t="s">
        <v>129</v>
      </c>
      <c r="C11" s="38">
        <v>4126295</v>
      </c>
    </row>
    <row r="12" spans="2:6" x14ac:dyDescent="0.25">
      <c r="B12" s="11" t="s">
        <v>79</v>
      </c>
      <c r="C12" s="12">
        <v>19000112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DEDC07-7E4B-4803-8CC3-4735489B8589}">
  <dimension ref="B2:F23"/>
  <sheetViews>
    <sheetView showGridLines="0" zoomScaleNormal="100" zoomScalePageLayoutView="130" workbookViewId="0">
      <selection activeCell="B9" sqref="B9"/>
    </sheetView>
  </sheetViews>
  <sheetFormatPr defaultRowHeight="15" x14ac:dyDescent="0.25"/>
  <cols>
    <col min="2" max="2" width="41.42578125" bestFit="1" customWidth="1"/>
    <col min="3" max="3" width="7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2" spans="2:6" x14ac:dyDescent="0.25">
      <c r="B2" s="17" t="s">
        <v>145</v>
      </c>
      <c r="C2" s="18" t="s" vm="4">
        <v>2</v>
      </c>
      <c r="E2" s="7" t="s">
        <v>152</v>
      </c>
      <c r="F2" s="7"/>
    </row>
    <row r="3" spans="2:6" x14ac:dyDescent="0.25">
      <c r="B3" s="17" t="s">
        <v>1</v>
      </c>
      <c r="C3" s="18" t="s" vm="1">
        <v>2</v>
      </c>
      <c r="E3" s="7"/>
      <c r="F3" s="7"/>
    </row>
    <row r="4" spans="2:6" x14ac:dyDescent="0.25">
      <c r="B4" s="17" t="s">
        <v>6</v>
      </c>
      <c r="C4" s="18" t="s" vm="3">
        <v>2</v>
      </c>
      <c r="E4" t="s">
        <v>7</v>
      </c>
    </row>
    <row r="6" spans="2:6" x14ac:dyDescent="0.25">
      <c r="B6" s="23" t="s">
        <v>142</v>
      </c>
      <c r="C6" s="9" t="s">
        <v>9</v>
      </c>
      <c r="D6" s="9" t="s">
        <v>10</v>
      </c>
    </row>
    <row r="7" spans="2:6" x14ac:dyDescent="0.25">
      <c r="B7" s="24" t="s">
        <v>111</v>
      </c>
      <c r="C7" s="25"/>
      <c r="D7" s="39">
        <v>4394981.7300000004</v>
      </c>
    </row>
    <row r="8" spans="2:6" x14ac:dyDescent="0.25">
      <c r="B8" s="28" t="s">
        <v>112</v>
      </c>
      <c r="C8" s="29"/>
      <c r="D8" s="40">
        <v>14207395.529999999</v>
      </c>
    </row>
    <row r="9" spans="2:6" x14ac:dyDescent="0.25">
      <c r="B9" s="28" t="s">
        <v>116</v>
      </c>
      <c r="C9" s="29"/>
      <c r="D9" s="40">
        <v>19524227.91</v>
      </c>
    </row>
    <row r="10" spans="2:6" x14ac:dyDescent="0.25">
      <c r="B10" s="28" t="s">
        <v>117</v>
      </c>
      <c r="C10" s="29"/>
      <c r="D10" s="40">
        <v>11701437.68</v>
      </c>
    </row>
    <row r="11" spans="2:6" x14ac:dyDescent="0.25">
      <c r="B11" s="28" t="s">
        <v>120</v>
      </c>
      <c r="C11" s="29"/>
      <c r="D11" s="40">
        <v>3508874.52</v>
      </c>
    </row>
    <row r="12" spans="2:6" x14ac:dyDescent="0.25">
      <c r="B12" s="28" t="s">
        <v>124</v>
      </c>
      <c r="C12" s="29"/>
      <c r="D12" s="40">
        <v>4210009.2300000004</v>
      </c>
    </row>
    <row r="13" spans="2:6" x14ac:dyDescent="0.25">
      <c r="B13" s="28" t="s">
        <v>125</v>
      </c>
      <c r="C13" s="29"/>
      <c r="D13" s="40">
        <v>4862675.75</v>
      </c>
    </row>
    <row r="14" spans="2:6" x14ac:dyDescent="0.25">
      <c r="B14" s="28" t="s">
        <v>126</v>
      </c>
      <c r="C14" s="29"/>
      <c r="D14" s="40">
        <v>1676224.51</v>
      </c>
    </row>
    <row r="15" spans="2:6" x14ac:dyDescent="0.25">
      <c r="B15" s="28" t="s">
        <v>130</v>
      </c>
      <c r="C15" s="29"/>
      <c r="D15" s="40">
        <v>13657515.859999999</v>
      </c>
    </row>
    <row r="16" spans="2:6" x14ac:dyDescent="0.25">
      <c r="B16" s="28" t="s">
        <v>131</v>
      </c>
      <c r="C16" s="29"/>
      <c r="D16" s="40">
        <v>2846079.8</v>
      </c>
    </row>
    <row r="17" spans="2:4" x14ac:dyDescent="0.25">
      <c r="B17" s="28" t="s">
        <v>132</v>
      </c>
      <c r="C17" s="29"/>
      <c r="D17" s="40">
        <v>2294921.14</v>
      </c>
    </row>
    <row r="18" spans="2:4" x14ac:dyDescent="0.25">
      <c r="B18" s="28" t="s">
        <v>135</v>
      </c>
      <c r="C18" s="29"/>
      <c r="D18" s="40">
        <v>21983053.98</v>
      </c>
    </row>
    <row r="19" spans="2:4" x14ac:dyDescent="0.25">
      <c r="B19" s="28" t="s">
        <v>136</v>
      </c>
      <c r="C19" s="29"/>
      <c r="D19" s="40">
        <v>15411654.33</v>
      </c>
    </row>
    <row r="20" spans="2:4" x14ac:dyDescent="0.25">
      <c r="B20" s="28" t="s">
        <v>138</v>
      </c>
      <c r="C20" s="29"/>
      <c r="D20" s="40">
        <v>20738249.41</v>
      </c>
    </row>
    <row r="21" spans="2:4" x14ac:dyDescent="0.25">
      <c r="B21" s="28" t="s">
        <v>139</v>
      </c>
      <c r="C21" s="29"/>
      <c r="D21" s="40">
        <v>17895529.77</v>
      </c>
    </row>
    <row r="22" spans="2:4" x14ac:dyDescent="0.25">
      <c r="B22" s="28" t="s">
        <v>140</v>
      </c>
      <c r="C22" s="29"/>
      <c r="D22" s="40">
        <v>17248401.5</v>
      </c>
    </row>
    <row r="23" spans="2:4" x14ac:dyDescent="0.25">
      <c r="B23" s="11" t="s">
        <v>79</v>
      </c>
      <c r="C23" s="12"/>
      <c r="D23" s="12">
        <v>176161232.65000001</v>
      </c>
    </row>
  </sheetData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0E49D9-B345-4592-A1A1-1F23A8571E92}">
  <dimension ref="B1:F12"/>
  <sheetViews>
    <sheetView showGridLines="0" tabSelected="1" zoomScaleNormal="100" zoomScalePageLayoutView="130" workbookViewId="0">
      <selection activeCell="C7" sqref="C7:C11"/>
    </sheetView>
  </sheetViews>
  <sheetFormatPr defaultRowHeight="15" x14ac:dyDescent="0.25"/>
  <cols>
    <col min="2" max="2" width="18" bestFit="1" customWidth="1"/>
    <col min="3" max="3" width="9.5703125" bestFit="1" customWidth="1"/>
    <col min="4" max="4" width="10.42578125" bestFit="1" customWidth="1"/>
    <col min="5" max="5" width="15.85546875" bestFit="1" customWidth="1"/>
    <col min="6" max="6" width="10.42578125" bestFit="1" customWidth="1"/>
  </cols>
  <sheetData>
    <row r="1" spans="2:6" x14ac:dyDescent="0.25">
      <c r="B1" s="1" t="s">
        <v>0</v>
      </c>
    </row>
    <row r="2" spans="2:6" x14ac:dyDescent="0.25">
      <c r="E2" s="7" t="s">
        <v>153</v>
      </c>
      <c r="F2" s="7"/>
    </row>
    <row r="3" spans="2:6" x14ac:dyDescent="0.25">
      <c r="B3" s="17" t="s">
        <v>1</v>
      </c>
      <c r="C3" s="18" t="s" vm="1">
        <v>2</v>
      </c>
      <c r="E3" s="7"/>
      <c r="F3" s="7"/>
    </row>
    <row r="4" spans="2:6" x14ac:dyDescent="0.25">
      <c r="B4" s="17" t="s">
        <v>145</v>
      </c>
      <c r="C4" s="18" t="s" vm="4">
        <v>2</v>
      </c>
      <c r="E4" t="s">
        <v>7</v>
      </c>
    </row>
    <row r="6" spans="2:6" x14ac:dyDescent="0.25">
      <c r="B6" s="23" t="s">
        <v>3</v>
      </c>
      <c r="C6" s="36" t="s">
        <v>10</v>
      </c>
    </row>
    <row r="7" spans="2:6" x14ac:dyDescent="0.25">
      <c r="B7" s="24" t="s">
        <v>89</v>
      </c>
      <c r="C7" s="37">
        <v>35058881.399999999</v>
      </c>
    </row>
    <row r="8" spans="2:6" x14ac:dyDescent="0.25">
      <c r="B8" s="28" t="s">
        <v>93</v>
      </c>
      <c r="C8" s="38">
        <v>161262512.18000001</v>
      </c>
    </row>
    <row r="9" spans="2:6" x14ac:dyDescent="0.25">
      <c r="B9" s="28" t="s">
        <v>104</v>
      </c>
      <c r="C9" s="38">
        <v>48965337.950000003</v>
      </c>
    </row>
    <row r="10" spans="2:6" x14ac:dyDescent="0.25">
      <c r="B10" s="28" t="s">
        <v>107</v>
      </c>
      <c r="C10" s="38">
        <v>34152244.240000002</v>
      </c>
    </row>
    <row r="11" spans="2:6" x14ac:dyDescent="0.25">
      <c r="B11" s="28" t="s">
        <v>108</v>
      </c>
      <c r="C11" s="38">
        <v>87780946.540000007</v>
      </c>
    </row>
    <row r="12" spans="2:6" x14ac:dyDescent="0.25">
      <c r="B12" s="11" t="s">
        <v>79</v>
      </c>
      <c r="C12" s="12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3 2 1 3 a 4 e e - 8 4 2 d - 4 e f 1 - 9 2 e 2 - 8 3 e 4 9 1 a 8 3 2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3 c 8 8 6 c e - 7 9 c 0 - 4 9 4 8 - a d a 7 - 4 8 a e d 4 b 9 2 c 4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c 7 1 f 0 4 f - f 2 0 d - 4 0 b e - 8 2 1 8 - 0 7 0 0 1 a e 0 f 8 a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4 f 0 e 5 0 c 9 - b 0 b 4 - 4 c 9 a - 8 2 9 e - 8 2 6 f 3 3 5 2 7 b 1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8 d b 3 4 c 9 - 8 7 1 c - 4 4 a f - a 9 3 5 - d 1 3 9 5 d c 2 9 d b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 2 0 2 3 - 0 6 - 1 2 T 0 8 : 5 2 : 3 1 . 4 6 2 8 4 6 4 + 0 5 : 3 0 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1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4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5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6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8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9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0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1.xml><?xml version="1.0" encoding="utf-8"?>
<ds:datastoreItem xmlns:ds="http://schemas.openxmlformats.org/officeDocument/2006/customXml" ds:itemID="{F2E9A18C-17E9-4FF8-9FC6-632605437761}">
  <ds:schemaRefs/>
</ds:datastoreItem>
</file>

<file path=customXml/itemProps22.xml><?xml version="1.0" encoding="utf-8"?>
<ds:datastoreItem xmlns:ds="http://schemas.openxmlformats.org/officeDocument/2006/customXml" ds:itemID="{0AD60EFC-5B7B-4451-9AEF-C0DCA3D5C706}">
  <ds:schemaRefs/>
</ds:datastoreItem>
</file>

<file path=customXml/itemProps23.xml><?xml version="1.0" encoding="utf-8"?>
<ds:datastoreItem xmlns:ds="http://schemas.openxmlformats.org/officeDocument/2006/customXml" ds:itemID="{C750C823-4BD0-4DC7-9204-9F8750E10DBE}">
  <ds:schemaRefs/>
</ds:datastoreItem>
</file>

<file path=customXml/itemProps24.xml><?xml version="1.0" encoding="utf-8"?>
<ds:datastoreItem xmlns:ds="http://schemas.openxmlformats.org/officeDocument/2006/customXml" ds:itemID="{BED5DA6B-85DB-4294-8F52-CE68C7C9683A}">
  <ds:schemaRefs/>
</ds:datastoreItem>
</file>

<file path=customXml/itemProps25.xml><?xml version="1.0" encoding="utf-8"?>
<ds:datastoreItem xmlns:ds="http://schemas.openxmlformats.org/officeDocument/2006/customXml" ds:itemID="{904DE677-B1A7-431F-987C-1C1CD109D11B}">
  <ds:schemaRefs/>
</ds:datastoreItem>
</file>

<file path=customXml/itemProps26.xml><?xml version="1.0" encoding="utf-8"?>
<ds:datastoreItem xmlns:ds="http://schemas.openxmlformats.org/officeDocument/2006/customXml" ds:itemID="{BE018111-0538-4514-91CB-19C39C4137F3}">
  <ds:schemaRefs/>
</ds:datastoreItem>
</file>

<file path=customXml/itemProps27.xml><?xml version="1.0" encoding="utf-8"?>
<ds:datastoreItem xmlns:ds="http://schemas.openxmlformats.org/officeDocument/2006/customXml" ds:itemID="{AE5A6F71-B0DC-4886-BEE1-D2C197F60F5A}">
  <ds:schemaRefs/>
</ds:datastoreItem>
</file>

<file path=customXml/itemProps28.xml><?xml version="1.0" encoding="utf-8"?>
<ds:datastoreItem xmlns:ds="http://schemas.openxmlformats.org/officeDocument/2006/customXml" ds:itemID="{CAF3AF06-F4FC-4858-B7A4-8DD2DE4ED4CD}">
  <ds:schemaRefs/>
</ds:datastoreItem>
</file>

<file path=customXml/itemProps29.xml><?xml version="1.0" encoding="utf-8"?>
<ds:datastoreItem xmlns:ds="http://schemas.openxmlformats.org/officeDocument/2006/customXml" ds:itemID="{E24B2BF9-8342-49E4-A27D-6B53607FBEB2}">
  <ds:schemaRefs/>
</ds:datastoreItem>
</file>

<file path=customXml/itemProps3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30.xml><?xml version="1.0" encoding="utf-8"?>
<ds:datastoreItem xmlns:ds="http://schemas.openxmlformats.org/officeDocument/2006/customXml" ds:itemID="{7131A0E5-6B47-4232-90E9-02A52D4972C7}">
  <ds:schemaRefs/>
</ds:datastoreItem>
</file>

<file path=customXml/itemProps31.xml><?xml version="1.0" encoding="utf-8"?>
<ds:datastoreItem xmlns:ds="http://schemas.openxmlformats.org/officeDocument/2006/customXml" ds:itemID="{20BA85A5-1CCF-4832-BDD7-3CD86E0182D6}">
  <ds:schemaRefs/>
</ds:datastoreItem>
</file>

<file path=customXml/itemProps32.xml><?xml version="1.0" encoding="utf-8"?>
<ds:datastoreItem xmlns:ds="http://schemas.openxmlformats.org/officeDocument/2006/customXml" ds:itemID="{42E08DEF-CA51-48F6-B9B4-774B69DF8418}">
  <ds:schemaRefs/>
</ds:datastoreItem>
</file>

<file path=customXml/itemProps4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5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7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8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9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Divison Level Report</vt:lpstr>
      <vt:lpstr>Top and Bottom Products- QTY</vt:lpstr>
      <vt:lpstr>New Products- 2021</vt:lpstr>
      <vt:lpstr>TOP 5 Country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pallavipriya4300@outlook.com</cp:lastModifiedBy>
  <cp:revision/>
  <cp:lastPrinted>2023-06-12T02:54:52Z</cp:lastPrinted>
  <dcterms:created xsi:type="dcterms:W3CDTF">2023-03-01T08:35:21Z</dcterms:created>
  <dcterms:modified xsi:type="dcterms:W3CDTF">2023-06-12T03:22:34Z</dcterms:modified>
  <cp:category/>
  <cp:contentStatus/>
</cp:coreProperties>
</file>